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1E6E7F5-A818-440D-AD29-DA6B5A310E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РАЗЕЦ 11 кл." sheetId="20" r:id="rId1"/>
    <sheet name="Приложение 1" sheetId="14" r:id="rId2"/>
    <sheet name="Приложение 2" sheetId="15" r:id="rId3"/>
    <sheet name="Приложение 3" sheetId="16" r:id="rId4"/>
    <sheet name="Приложение 4" sheetId="21" r:id="rId5"/>
    <sheet name="Приложение 5" sheetId="18" r:id="rId6"/>
  </sheets>
  <definedNames>
    <definedName name="_xlnm._FilterDatabase" localSheetId="0" hidden="1">'ОБРАЗЕЦ 11 кл.'!$A$5:$AE$8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2" i="20" l="1"/>
  <c r="AA57" i="20"/>
  <c r="AA56" i="20"/>
  <c r="AA55" i="20"/>
  <c r="AA54" i="20"/>
  <c r="AA53" i="20"/>
  <c r="AA52" i="20"/>
  <c r="AA51" i="20"/>
  <c r="AA50" i="20"/>
  <c r="AA49" i="20"/>
  <c r="AA48" i="20"/>
  <c r="AA47" i="20"/>
  <c r="AA46" i="20"/>
  <c r="AA45" i="20"/>
  <c r="AA44" i="20"/>
  <c r="AA43" i="20"/>
  <c r="AA42" i="20"/>
  <c r="AA41" i="20"/>
  <c r="AA40" i="20"/>
  <c r="AA39" i="20"/>
  <c r="AA38" i="20"/>
  <c r="AA37" i="20"/>
  <c r="AA36" i="20"/>
  <c r="AA35" i="20"/>
  <c r="AA34" i="20"/>
  <c r="AA33" i="20"/>
  <c r="AA32" i="20"/>
  <c r="AA31" i="20"/>
  <c r="AA30" i="20"/>
  <c r="AA29" i="20"/>
  <c r="AA27" i="20"/>
  <c r="AA28" i="20"/>
  <c r="AA26" i="20"/>
  <c r="AA25" i="20"/>
  <c r="AA24" i="20"/>
  <c r="AA23" i="20"/>
  <c r="AA22" i="20"/>
  <c r="AA21" i="20"/>
  <c r="AA20" i="20"/>
  <c r="AA19" i="20"/>
  <c r="AA18" i="20"/>
  <c r="AA17" i="20"/>
  <c r="AA16" i="20"/>
  <c r="AA15" i="20"/>
  <c r="AA14" i="20"/>
  <c r="AA13" i="20"/>
  <c r="AA12" i="20"/>
  <c r="AA11" i="20"/>
  <c r="AA10" i="20"/>
  <c r="AA9" i="20"/>
  <c r="AA7" i="20"/>
  <c r="AA6" i="20"/>
</calcChain>
</file>

<file path=xl/sharedStrings.xml><?xml version="1.0" encoding="utf-8"?>
<sst xmlns="http://schemas.openxmlformats.org/spreadsheetml/2006/main" count="359" uniqueCount="281">
  <si>
    <t>№</t>
  </si>
  <si>
    <t>Наименование ОУ</t>
  </si>
  <si>
    <t>ФИЗИКО-МАТЕМАТИЧЕСКИЕ НАУКИ</t>
  </si>
  <si>
    <t>ЕСТЕСТВЕННЫЕ НАУКИ</t>
  </si>
  <si>
    <t>ГУМАНИТАРНЫЕ НАУКИ</t>
  </si>
  <si>
    <t>СОЦИАЛЬНЫЕ НАУКИ</t>
  </si>
  <si>
    <t>ОБРАЗОВАНИЕ И ПЕДАГОГИКА</t>
  </si>
  <si>
    <t>ЗДРАВООХРАНЕНИЕ</t>
  </si>
  <si>
    <t>КУЛЬТУРА И ИСКУССТВО</t>
  </si>
  <si>
    <t>ЭКОНОМИКА И УПРАВЛЕНИЕ</t>
  </si>
  <si>
    <t>ИНФОРМАЦИОННАЯ БЕЗОПАСНОСТЬ. ИНФОРМАТИКА И ВЫЧИСЛИТЕЛЬНАЯ ТЕХНИКА</t>
  </si>
  <si>
    <t>СФЕРА ОБСЛУЖИВАНИЯ</t>
  </si>
  <si>
    <t>СЕЛЬСКОЕ И РЫБНОЕ ХОЗЯЙСТВО</t>
  </si>
  <si>
    <t>ЭНЕРГЕТИКА</t>
  </si>
  <si>
    <t>МЕТАЛЛУРГИЯ, МАШИНОСТРОЕНИЕ И МАТЕРИАЛООБРАБОТКА</t>
  </si>
  <si>
    <t>ТРАНСПОРТНЫЕ СРЕДСТВА</t>
  </si>
  <si>
    <t>АВИАЦИОННАЯ И РАКЕТНО-КОСМИЧЕСКАЯ ТЕХНИКА</t>
  </si>
  <si>
    <t>ЭЛЕКТРОННАЯ ТЕХНИКА, РАДИОТЕХНИКА И СВЯЗЬ</t>
  </si>
  <si>
    <t>ХИМИЧЕСКАЯ И БИОТЕХНОЛОГИИ</t>
  </si>
  <si>
    <t>АРХИТЕКТУРА И СТРОИТЕЛЬСТВО</t>
  </si>
  <si>
    <t>Другое</t>
  </si>
  <si>
    <t>г.Новокуйбышевск</t>
  </si>
  <si>
    <t>Волжский район</t>
  </si>
  <si>
    <t>Большечерниговский район</t>
  </si>
  <si>
    <t>Большеглушицкий район</t>
  </si>
  <si>
    <t>г.Чапаевск</t>
  </si>
  <si>
    <t>Хворостянский район</t>
  </si>
  <si>
    <t>Приволжский район</t>
  </si>
  <si>
    <t>Пестравский район</t>
  </si>
  <si>
    <t>Красноармейский район</t>
  </si>
  <si>
    <t>Безенчукский район</t>
  </si>
  <si>
    <t>Нефтегорский район</t>
  </si>
  <si>
    <t>Борский район</t>
  </si>
  <si>
    <t>Алексеевский район</t>
  </si>
  <si>
    <t>г.Жигулевск</t>
  </si>
  <si>
    <t>Ставропольский район</t>
  </si>
  <si>
    <t>Красноярский район</t>
  </si>
  <si>
    <t>Кошкинский район</t>
  </si>
  <si>
    <t>Елховский район</t>
  </si>
  <si>
    <t>г.Похвистнево</t>
  </si>
  <si>
    <t>Похвистневский район</t>
  </si>
  <si>
    <t>Клявлинский район</t>
  </si>
  <si>
    <t>Камышлинский район</t>
  </si>
  <si>
    <t>Исаклинский район</t>
  </si>
  <si>
    <t>Шенталинский район</t>
  </si>
  <si>
    <t>Челно-Вершинский район</t>
  </si>
  <si>
    <t>Сергиевский район</t>
  </si>
  <si>
    <t>Богатовский район</t>
  </si>
  <si>
    <t>Кинель-Черкасский район</t>
  </si>
  <si>
    <t>г.Отрадный</t>
  </si>
  <si>
    <t>г.Кинель</t>
  </si>
  <si>
    <t>Кинельский район</t>
  </si>
  <si>
    <t>г.о.Тольятти</t>
  </si>
  <si>
    <t>г.о.Самара</t>
  </si>
  <si>
    <t>Ханты-Мансийский АО — Югра</t>
  </si>
  <si>
    <t>Ярославская 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</si>
  <si>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</si>
  <si>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</si>
  <si>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</si>
  <si>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</si>
  <si>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</si>
  <si>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</si>
  <si>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</si>
  <si>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</si>
  <si>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</si>
  <si>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</si>
  <si>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</si>
  <si>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</si>
  <si>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</si>
  <si>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</si>
  <si>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</si>
  <si>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</si>
  <si>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</si>
  <si>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</si>
  <si>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</si>
  <si>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</si>
  <si>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</si>
  <si>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Московская область</t>
  </si>
  <si>
    <t>Липецкая область</t>
  </si>
  <si>
    <t>Ленинградская область</t>
  </si>
  <si>
    <t>Курская область</t>
  </si>
  <si>
    <t>Кировская область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</si>
  <si>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</si>
  <si>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</si>
  <si>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</si>
  <si>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</si>
  <si>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</si>
  <si>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</si>
  <si>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</si>
  <si>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</si>
  <si>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Владимирская область</t>
  </si>
  <si>
    <t>Белгородская область</t>
  </si>
  <si>
    <t>Астраханская область</t>
  </si>
  <si>
    <t>Амурская область</t>
  </si>
  <si>
    <t>Хабаровский край</t>
  </si>
  <si>
    <t>Ставропольский край</t>
  </si>
  <si>
    <t>Приморский край</t>
  </si>
  <si>
    <t>Пермский край</t>
  </si>
  <si>
    <t>Красноярский край</t>
  </si>
  <si>
    <t>Краснодарский край</t>
  </si>
  <si>
    <t xml:space="preserve"> Республика Чувашия</t>
  </si>
  <si>
    <t xml:space="preserve"> Республика Удмуртия</t>
  </si>
  <si>
    <t xml:space="preserve"> Республика Марий Эл</t>
  </si>
  <si>
    <t xml:space="preserve"> Республика Коми</t>
  </si>
  <si>
    <t xml:space="preserve"> Республика Калмыкия</t>
  </si>
  <si>
    <t xml:space="preserve"> Республика Дагестан</t>
  </si>
  <si>
    <t>Архангельская область</t>
  </si>
  <si>
    <t xml:space="preserve"> Республика Татарстан</t>
  </si>
  <si>
    <t xml:space="preserve"> Республика Башкортостан</t>
  </si>
  <si>
    <t xml:space="preserve"> Республика Мордовия</t>
  </si>
  <si>
    <t>НАПРАВЛЕНИЕ ПОДГОТОВКИ</t>
  </si>
  <si>
    <t>Сызранский район</t>
  </si>
  <si>
    <t>Шигонский район</t>
  </si>
  <si>
    <t>г.Сызрань</t>
  </si>
  <si>
    <t>г.Октябрьск</t>
  </si>
  <si>
    <t>НАИМЕНОВАНИЕ МУНИЦИПАЛЬНОГО ОБРАЗОВАНИЯ</t>
  </si>
  <si>
    <t>Республика Адыгея</t>
  </si>
  <si>
    <t>Республика Алтай</t>
  </si>
  <si>
    <t xml:space="preserve"> Республика Бурятия</t>
  </si>
  <si>
    <t xml:space="preserve"> Республика Ингушетия</t>
  </si>
  <si>
    <t xml:space="preserve"> Республика Кабардино-Балкария</t>
  </si>
  <si>
    <t xml:space="preserve"> Республика Карачаево-Черкесия</t>
  </si>
  <si>
    <t xml:space="preserve"> Республика Карелия</t>
  </si>
  <si>
    <t xml:space="preserve"> Республика Саха (Якутия)</t>
  </si>
  <si>
    <t xml:space="preserve"> Республика Северная Осетия — Алания</t>
  </si>
  <si>
    <t xml:space="preserve"> Республика Тыва (Тува)</t>
  </si>
  <si>
    <t xml:space="preserve"> Республика Хакасия</t>
  </si>
  <si>
    <t xml:space="preserve"> Республика Чечня</t>
  </si>
  <si>
    <t>Алтайский край</t>
  </si>
  <si>
    <t>Забайкальский край</t>
  </si>
  <si>
    <t>Камчатский край</t>
  </si>
  <si>
    <t>Брянская область</t>
  </si>
  <si>
    <t>Костромская область</t>
  </si>
  <si>
    <t>Курганская область</t>
  </si>
  <si>
    <t>Магаданская область</t>
  </si>
  <si>
    <t>Мурманская область</t>
  </si>
  <si>
    <t>Псковская область</t>
  </si>
  <si>
    <t>Еврейская АО</t>
  </si>
  <si>
    <t>Ненецкий АО</t>
  </si>
  <si>
    <t>Чукотский АО</t>
  </si>
  <si>
    <t>Ямало-Ненецкий АО</t>
  </si>
  <si>
    <t>НАИМЕНОВАНИЕ СУБЪЕКТА РФ</t>
  </si>
  <si>
    <t xml:space="preserve"> ВУЗЫ САМАРСКОЙ ОБЛАСТИ ИЗ ТОП-100 </t>
  </si>
  <si>
    <t>Самарский государственный технический университет</t>
  </si>
  <si>
    <t>Московский государственный университет имени М.В. Ломоносова</t>
  </si>
  <si>
    <t>Московский физико-технический институт (национальный исследовательский университет)</t>
  </si>
  <si>
    <t>Санкт-Петербургский государственный университет</t>
  </si>
  <si>
    <t>Национальный исследовательский университет "Высшая школа экономики"</t>
  </si>
  <si>
    <t>Московский государственный технический университет имени Н.Э. Баумана (национальный исследовательский университет)</t>
  </si>
  <si>
    <t>МГИМО МИД России</t>
  </si>
  <si>
    <t>Национальный исследовательский Томский политехнический университет</t>
  </si>
  <si>
    <t>Санкт-Петербургский политехнический университет Петра Великого</t>
  </si>
  <si>
    <t>Российская академия народного хозяйства и государственной службы при Президенте РФ</t>
  </si>
  <si>
    <t>Новосибирский национальный исследовательский государственный университет</t>
  </si>
  <si>
    <t>Финансовый университет при Правительстве РФ</t>
  </si>
  <si>
    <t>Университет ИТМО</t>
  </si>
  <si>
    <t>Национальный исследовательский технологический университет «МИСиС»</t>
  </si>
  <si>
    <t>Национальный исследовательский Томский государственный университет</t>
  </si>
  <si>
    <t>Первый Московский государственный медицинский университет имени И.М. Сеченова Минздрава России</t>
  </si>
  <si>
    <t>Российский университет дружбы народов</t>
  </si>
  <si>
    <t>Казанский (Приволжский) федеральный университет</t>
  </si>
  <si>
    <t>Московский авиационный институт (национальный исследовательский университет)</t>
  </si>
  <si>
    <t>Сибирский федеральный университет</t>
  </si>
  <si>
    <t>Национальный исследовательский университет "МЭИ"</t>
  </si>
  <si>
    <t>Дальневосточный федеральный университет</t>
  </si>
  <si>
    <t>Южный федеральный университет</t>
  </si>
  <si>
    <t>Всероссийская академия внешней торговли Министерства экономического развития РФ</t>
  </si>
  <si>
    <t>Московский государственный лингвистический университет</t>
  </si>
  <si>
    <t>Санкт-Петербургский горный университет</t>
  </si>
  <si>
    <t>Национальный исследовательский Московский государственный строительный университет</t>
  </si>
  <si>
    <t>Московский педагогический государственный университет</t>
  </si>
  <si>
    <t>Санкт-Петербургский государственный экономический университет</t>
  </si>
  <si>
    <t>Российский государственный педагогический университет имени А. И. Герцена</t>
  </si>
  <si>
    <t>Санкт-Петербургский государственный электротехнический университет "ЛЭТИ" имени В.И. Ульянова (Ленина)</t>
  </si>
  <si>
    <t>Казанский государственный медицинский университет Минздрава России</t>
  </si>
  <si>
    <t>Новосибирский государственный технический университет</t>
  </si>
  <si>
    <t>Воронежский государственный университет</t>
  </si>
  <si>
    <t>Российский государственный гуманитарный университет</t>
  </si>
  <si>
    <t>Алтайский государственный университет</t>
  </si>
  <si>
    <t>Санкт-Петербургский государственный архитектурно-строительный университет</t>
  </si>
  <si>
    <t>МИРЭА - Российский технологический университет</t>
  </si>
  <si>
    <t>Пермский национальный исследовательский политехнический университет</t>
  </si>
  <si>
    <t>Московский государственный технологический университет "СТАНКИН"</t>
  </si>
  <si>
    <t>Уфимский государственный нефтяной технический университет</t>
  </si>
  <si>
    <t>Ставропольский государственный аграрный университет</t>
  </si>
  <si>
    <t>Южно-Уральский государственный университет (национальный исследовательский университет)</t>
  </si>
  <si>
    <t>Государственный университет "Дубна"</t>
  </si>
  <si>
    <t>Московский государственный областной университет</t>
  </si>
  <si>
    <t>Санкт-Петербургский государственный педиатрический медицинский университет Минздрава России</t>
  </si>
  <si>
    <t>Московский городской педагогический университет</t>
  </si>
  <si>
    <t>Национальный исследовательский университет «МИЭТ»</t>
  </si>
  <si>
    <t>Петрозаводский государственный университет</t>
  </si>
  <si>
    <t>Донской государственный технический университет</t>
  </si>
  <si>
    <t>Северо-Кавказский федеральный университет</t>
  </si>
  <si>
    <t>Тюменский государственный университет</t>
  </si>
  <si>
    <t>Волгоградский государственный университет</t>
  </si>
  <si>
    <t>Балтийский федеральный университет имени Иммануила Канта</t>
  </si>
  <si>
    <t>Томский государственный архитектурно-строительный университет</t>
  </si>
  <si>
    <t>Казанский национальный исследовательский технологический университет</t>
  </si>
  <si>
    <t>Государственный университет управления</t>
  </si>
  <si>
    <t>Государственный гуманитарно-технологический университет</t>
  </si>
  <si>
    <t>Тюменский индустриальный университет</t>
  </si>
  <si>
    <t>Башкирский государственный медицинский университет Минздрава России</t>
  </si>
  <si>
    <t>Государственный социально-гуманитарный университет</t>
  </si>
  <si>
    <t>Волгоградский государственный технический университет</t>
  </si>
  <si>
    <t>Воронежский государственный технический университет</t>
  </si>
  <si>
    <t>Тихоокеанский государственный университет</t>
  </si>
  <si>
    <t>Российский новый университет (РосНОУ)</t>
  </si>
  <si>
    <t>Юго-Западный государственный университет</t>
  </si>
  <si>
    <r>
      <t>Наличие Медали</t>
    </r>
    <r>
      <rPr>
        <sz val="10"/>
        <color rgb="FFFF0000"/>
        <rFont val="Times New Roman"/>
        <family val="1"/>
        <charset val="204"/>
      </rPr>
      <t xml:space="preserve"> ("да" - 1; "нет" - 0)</t>
    </r>
  </si>
  <si>
    <r>
      <t xml:space="preserve">Работает и не обучается </t>
    </r>
    <r>
      <rPr>
        <sz val="10"/>
        <color rgb="FFFF0000"/>
        <rFont val="Times New Roman"/>
        <family val="1"/>
        <charset val="204"/>
      </rPr>
      <t>("да" - 1; "нет" - 0)</t>
    </r>
  </si>
  <si>
    <t>Общее количество выпускников</t>
  </si>
  <si>
    <r>
      <t xml:space="preserve"> вузы других государств </t>
    </r>
    <r>
      <rPr>
        <sz val="10"/>
        <color rgb="FFFF0000"/>
        <rFont val="Times New Roman"/>
        <family val="1"/>
        <charset val="204"/>
      </rPr>
      <t>(Наименование страны)</t>
    </r>
  </si>
  <si>
    <r>
      <t xml:space="preserve">ССУЗы Самарской области  
</t>
    </r>
    <r>
      <rPr>
        <sz val="10"/>
        <color rgb="FFFF0000"/>
        <rFont val="Times New Roman"/>
        <family val="1"/>
        <charset val="204"/>
      </rPr>
      <t>("да" - 1; 
"нет" - 0)</t>
    </r>
  </si>
  <si>
    <r>
      <t xml:space="preserve">Призван в армию 
</t>
    </r>
    <r>
      <rPr>
        <sz val="10"/>
        <color rgb="FFFF0000"/>
        <rFont val="Times New Roman"/>
        <family val="1"/>
        <charset val="204"/>
      </rPr>
      <t>("да" - 1; "нет" - 0)</t>
    </r>
  </si>
  <si>
    <r>
      <t xml:space="preserve">ССУЗы субъектов РФ </t>
    </r>
    <r>
      <rPr>
        <sz val="10"/>
        <color rgb="FFFF0000"/>
        <rFont val="Times New Roman"/>
        <family val="1"/>
        <charset val="204"/>
      </rPr>
      <t xml:space="preserve">(Наименование субъекта РФ) </t>
    </r>
  </si>
  <si>
    <t>Национальный исследовательский ядерный университет «МИФИ»</t>
  </si>
  <si>
    <t>№пп</t>
  </si>
  <si>
    <t>Российский экономический университет имени Г. В. Плеханова</t>
  </si>
  <si>
    <t>Уральский федеральный университет имени первого Президента России Б. Н. Ельцина</t>
  </si>
  <si>
    <t>Российский государственный университет нефти и газа (национальный исследовательский университет) имени И. М. Губкина</t>
  </si>
  <si>
    <t>Первый Санкт-Петербургский государственный медицинский университет имени академика И. П. Павлова Минздрава России</t>
  </si>
  <si>
    <t>Московский государственный юридический университет имени О. Е. Кутафина (МГЮА)</t>
  </si>
  <si>
    <t>Национальный исследовательский Нижегородский государственный университет имени Н. И. Лобачевского</t>
  </si>
  <si>
    <t>Московский государственный медико-стоматологический университет имени А. И. Евдокимова Минздрава России</t>
  </si>
  <si>
    <t>Российский химико-технологический университет имени Д. И. Менделеева</t>
  </si>
  <si>
    <t>Самарский национальный исследовательский университет имени академика С. П. Королёва</t>
  </si>
  <si>
    <t>Казанский национальный исследовательский технический университет имени А. Н. Туполева-КАИ</t>
  </si>
  <si>
    <t>Северо-Восточный федеральный университет имени М. К. Аммосова</t>
  </si>
  <si>
    <t>Самарский государственный медицинский университет Министерства здравоохранения РФ</t>
  </si>
  <si>
    <t>Российский государственный аграрный университет – МСХА имени К. А. Тимирязева</t>
  </si>
  <si>
    <t>Национальный медицинский исследовательский центр имени В. А. Алмазова</t>
  </si>
  <si>
    <t>Белгородский государственный технологический университет имени В. Г. Шухова</t>
  </si>
  <si>
    <t>Сибирский государственный медицинский университет Министерства здравоохранения РФ</t>
  </si>
  <si>
    <t>Южно-Российский государственный политехнический университет (НПИ) имени М. И. Платова</t>
  </si>
  <si>
    <t>Томский государственный университет систем управления и радиоэлектроники</t>
  </si>
  <si>
    <t>Технологический университет (г. Королёв)</t>
  </si>
  <si>
    <t>Северо-Западный государственный медицинский университет имени И. И. Мечникова Минздрава России</t>
  </si>
  <si>
    <t>Рязанский государственный медицинский университет имени академика И. П. Павлова Минздрава России</t>
  </si>
  <si>
    <t>Уральский государственный медицинский университет Минздрава России</t>
  </si>
  <si>
    <t>Саратовский национальный исследовательский государственный университет имени Н. Г. Чернышевского</t>
  </si>
  <si>
    <t>Курский государственный медицинский университет Минздрава России</t>
  </si>
  <si>
    <t>Кабардино-Балкарский государственный университет имени Х. М. Бербекова</t>
  </si>
  <si>
    <t>Приволжский исследовательский медицинский университет Минздрава России</t>
  </si>
  <si>
    <t>Московский государственный психолого-педагогический университет</t>
  </si>
  <si>
    <t>Московский технический университет связи и информатики</t>
  </si>
  <si>
    <t>Национальный исследовательский Мордовский государственный университет имени Н. П. Огарева</t>
  </si>
  <si>
    <t>Северный (Арктический) федеральный университет имени М. В. Ломоносова</t>
  </si>
  <si>
    <t>Академия социального управления</t>
  </si>
  <si>
    <t xml:space="preserve">ВУЗЫ ДРУГИХ СУБЪЕКТОВ РФ ТОП-100   </t>
  </si>
  <si>
    <r>
      <t xml:space="preserve"> Выпускник, получивший по трем необходимым для поступления в вуз предметам ЕГЭ (в сумме менее
 250 баллов) 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</si>
  <si>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 Выпускник, получивший по трем необходимым для поступления в вуз предметам ЕГЭ (в сумме более 
250 баллов) 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</si>
  <si>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Направление подготовки, на которое поступил выпускник 
</t>
    </r>
    <r>
      <rPr>
        <sz val="10"/>
        <color rgb="FFFF0000"/>
        <rFont val="Times New Roman"/>
        <family val="1"/>
        <charset val="204"/>
      </rPr>
      <t xml:space="preserve">(в соответствии с приложением 2)
</t>
    </r>
  </si>
  <si>
    <t>ИНОЕ
 (указать!)</t>
  </si>
  <si>
    <r>
      <t>Не работает 
и не обучается</t>
    </r>
    <r>
      <rPr>
        <sz val="10"/>
        <color rgb="FFFF0000"/>
        <rFont val="Times New Roman"/>
        <family val="1"/>
        <charset val="204"/>
      </rPr>
      <t xml:space="preserve"> ("да" - 1; "нет" - 0)</t>
    </r>
  </si>
  <si>
    <t xml:space="preserve">Идентифи-кационный номер выпускника </t>
  </si>
  <si>
    <r>
      <t xml:space="preserve">Очная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</si>
  <si>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Очно-заочная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</si>
  <si>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Самообразование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</si>
  <si>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на бюджетной основе  </t>
    </r>
    <r>
      <rPr>
        <sz val="10"/>
        <color rgb="FFFF0000"/>
        <rFont val="Times New Roman"/>
        <family val="1"/>
        <charset val="204"/>
      </rPr>
      <t>(указывается -1</t>
    </r>
  </si>
  <si>
    <r>
      <t xml:space="preserve">на коммерческой основе 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</si>
  <si>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вузы из ТОП-100  
</t>
    </r>
    <r>
      <rPr>
        <sz val="10"/>
        <color rgb="FFFF0000"/>
        <rFont val="Times New Roman"/>
        <family val="1"/>
        <charset val="204"/>
      </rPr>
      <t>(указывается -1)
 (в соответствии с приложением 4)</t>
    </r>
  </si>
  <si>
    <r>
      <t xml:space="preserve">вузы других субъектов РФ 
</t>
    </r>
    <r>
      <rPr>
        <sz val="10"/>
        <color rgb="FFFF0000"/>
        <rFont val="Times New Roman"/>
        <family val="1"/>
        <charset val="204"/>
      </rPr>
      <t xml:space="preserve">(указывается -1) </t>
    </r>
  </si>
  <si>
    <r>
      <t>Выпускник поступил 
в профессиональное
 учреждение:</t>
    </r>
    <r>
      <rPr>
        <sz val="10"/>
        <color rgb="FFFF0000"/>
        <rFont val="Times New Roman"/>
        <family val="1"/>
        <charset val="204"/>
      </rPr>
      <t xml:space="preserve"> 
</t>
    </r>
  </si>
  <si>
    <t>Форма обучения в ОУ</t>
  </si>
  <si>
    <r>
      <t xml:space="preserve">вузы из ТОП-100
</t>
    </r>
    <r>
      <rPr>
        <sz val="10"/>
        <color rgb="FFFF0000"/>
        <rFont val="Times New Roman"/>
        <family val="1"/>
        <charset val="204"/>
      </rPr>
      <t>(указывается -1)
(в соответствии с приложением 3)</t>
    </r>
  </si>
  <si>
    <r>
      <t xml:space="preserve"> вузы г. Москвы  
</t>
    </r>
    <r>
      <rPr>
        <sz val="10"/>
        <color rgb="FFFF0000"/>
        <rFont val="Times New Roman"/>
        <family val="1"/>
        <charset val="204"/>
      </rPr>
      <t xml:space="preserve">(указывается -1) </t>
    </r>
  </si>
  <si>
    <r>
      <t xml:space="preserve">вузы г.Санкт-Петербург 
</t>
    </r>
    <r>
      <rPr>
        <sz val="10"/>
        <color rgb="FFFF0000"/>
        <rFont val="Times New Roman"/>
        <family val="1"/>
        <charset val="204"/>
      </rPr>
      <t>(указывается -1)</t>
    </r>
    <r>
      <rPr>
        <sz val="10"/>
        <color theme="1"/>
        <rFont val="Times New Roman"/>
        <family val="1"/>
        <charset val="204"/>
      </rPr>
      <t xml:space="preserve"> </t>
    </r>
  </si>
  <si>
    <t>Из них: (графа 19)</t>
  </si>
  <si>
    <t>Из них: 
(графа 21)</t>
  </si>
  <si>
    <r>
      <t xml:space="preserve">Выпускник, допущенный до ГИА 
</t>
    </r>
    <r>
      <rPr>
        <sz val="10"/>
        <color rgb="FFFF0000"/>
        <rFont val="Times New Roman"/>
        <family val="1"/>
        <charset val="204"/>
      </rPr>
      <t xml:space="preserve">(указывается - 1)
</t>
    </r>
    <r>
      <rPr>
        <b/>
        <sz val="10"/>
        <rFont val="Times New Roman"/>
        <family val="1"/>
        <charset val="204"/>
      </rPr>
      <t/>
    </r>
  </si>
  <si>
    <r>
      <t xml:space="preserve">Выпускник, 
не допущенный до ГИА 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</si>
  <si>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Выпускник, получивший аттестат  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</si>
  <si>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вузы Самарской области  </t>
    </r>
    <r>
      <rPr>
        <sz val="10"/>
        <color rgb="FFFF0000"/>
        <rFont val="Times New Roman"/>
        <family val="1"/>
        <charset val="204"/>
      </rPr>
      <t xml:space="preserve">(указывается -1) </t>
    </r>
  </si>
  <si>
    <r>
      <t xml:space="preserve">Выпускник, выбравший для сдачи ЕГЭ предмет "Информатика" 
</t>
    </r>
    <r>
      <rPr>
        <sz val="10"/>
        <color rgb="FFFF0000"/>
        <rFont val="Times New Roman"/>
        <family val="1"/>
        <charset val="204"/>
      </rPr>
      <t>(указывается -1</t>
    </r>
  </si>
  <si>
    <t>Код ОО</t>
  </si>
  <si>
    <r>
      <rPr>
        <sz val="14"/>
        <color theme="1"/>
        <rFont val="Times New Roman"/>
        <family val="1"/>
        <charset val="204"/>
      </rPr>
      <t xml:space="preserve">Информация о занятости выпускников 11 классов общеобразовательных организаций г.о. Самара в 2022 году
</t>
    </r>
    <r>
      <rPr>
        <sz val="10"/>
        <color theme="1"/>
        <rFont val="Times New Roman"/>
        <family val="1"/>
        <charset val="204"/>
      </rPr>
      <t xml:space="preserve">
</t>
    </r>
  </si>
  <si>
    <t>ГБНОУ СО "Самарский региональный центр для одаренных детей"</t>
  </si>
  <si>
    <t>Швейцария</t>
  </si>
  <si>
    <t>Польша</t>
  </si>
  <si>
    <t>Северо-западный государственный медицинский университет имени И. И. Мечникова Минздрава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</si>
</sst>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8"/>
      <color indexed="8"/>
      <name val="Arial"/>
      <family val="2"/>
      <charset val="204"/>
    </font>
    <font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 Light"/>
      <family val="2"/>
      <charset val="204"/>
    </font>
    <font>
      <sz val="10"/>
      <color theme="1"/>
      <name val="Arial"/>
      <family val="2"/>
      <charset val="204"/>
    </font>
    <font>
      <sz val="10"/>
      <color rgb="FF231F2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4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 applyNumberFormat="0" applyBorder="0" applyProtection="0"/>
    <xf numFmtId="0" fontId="5" fillId="0" borderId="0" applyNumberFormat="0" applyFont="0" applyBorder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13" fillId="0" borderId="0"/>
  </cellStyleXfs>
  <cellXfs count="6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/>
    <xf numFmtId="0" fontId="1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0" fillId="0" borderId="1" xfId="0" applyBorder="1" applyAlignment="1">
      <alignment vertical="center"/>
    </xf>
    <xf numFmtId="0" fontId="14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/>
    <xf numFmtId="0" fontId="19" fillId="0" borderId="1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0" xfId="0" applyFont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0" fillId="0" borderId="1" xfId="0" applyFont="1" applyBorder="1"/>
    <xf numFmtId="0" fontId="1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</cellXfs>
  <cellStyles count="19">
    <cellStyle name="Excel Built-in Normal" xfId="1" xr:uid="{00000000-0005-0000-0000-000000000000}"/>
    <cellStyle name="Excel Built-in Normal 1" xfId="15" xr:uid="{00000000-0005-0000-0000-000001000000}"/>
    <cellStyle name="Excel Built-in Normal 2" xfId="3" xr:uid="{00000000-0005-0000-0000-000002000000}"/>
    <cellStyle name="Excel Built-in Normal 3" xfId="4" xr:uid="{00000000-0005-0000-0000-000003000000}"/>
    <cellStyle name="Excel Built-in Normal 4" xfId="13" xr:uid="{00000000-0005-0000-0000-000004000000}"/>
    <cellStyle name="TableStyleLight1" xfId="16" xr:uid="{00000000-0005-0000-0000-000005000000}"/>
    <cellStyle name="Обычный" xfId="0" builtinId="0"/>
    <cellStyle name="Обычный 10" xfId="17" xr:uid="{00000000-0005-0000-0000-000007000000}"/>
    <cellStyle name="Обычный 11" xfId="18" xr:uid="{00000000-0005-0000-0000-000008000000}"/>
    <cellStyle name="Обычный 2" xfId="2" xr:uid="{00000000-0005-0000-0000-000009000000}"/>
    <cellStyle name="Обычный 2 2" xfId="12" xr:uid="{00000000-0005-0000-0000-00000A000000}"/>
    <cellStyle name="Обычный 2 3" xfId="14" xr:uid="{00000000-0005-0000-0000-00000B000000}"/>
    <cellStyle name="Обычный 3" xfId="5" xr:uid="{00000000-0005-0000-0000-00000C000000}"/>
    <cellStyle name="Обычный 4" xfId="6" xr:uid="{00000000-0005-0000-0000-00000D000000}"/>
    <cellStyle name="Обычный 5" xfId="7" xr:uid="{00000000-0005-0000-0000-00000E000000}"/>
    <cellStyle name="Обычный 6" xfId="8" xr:uid="{00000000-0005-0000-0000-00000F000000}"/>
    <cellStyle name="Обычный 7" xfId="9" xr:uid="{00000000-0005-0000-0000-000010000000}"/>
    <cellStyle name="Обычный 8" xfId="10" xr:uid="{00000000-0005-0000-0000-000011000000}"/>
    <cellStyle name="Обычный 9" xfId="11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72"/>
  <sheetViews>
    <sheetView tabSelected="1" topLeftCell="E1" zoomScale="80" zoomScaleNormal="80" workbookViewId="0">
      <pane ySplit="5" topLeftCell="A6" activePane="bottomLeft" state="frozen"/>
      <selection pane="bottomLeft" activeCell="R6" sqref="R6:R70"/>
    </sheetView>
  </sheetViews>
  <sheetFormatPr defaultRowHeight="12.75" x14ac:dyDescent="0.25"/>
  <cols>
    <col min="1" max="1" width="5.85546875" style="2" customWidth="1"/>
    <col min="2" max="2" width="16.28515625" style="2" customWidth="1"/>
    <col min="3" max="3" width="15.42578125" style="4" customWidth="1"/>
    <col min="4" max="4" width="12.140625" style="4" customWidth="1"/>
    <col min="5" max="5" width="11.28515625" style="4" customWidth="1"/>
    <col min="6" max="6" width="12.5703125" style="4" customWidth="1"/>
    <col min="7" max="7" width="13.42578125" style="4" customWidth="1"/>
    <col min="8" max="8" width="16.42578125" style="4" customWidth="1"/>
    <col min="9" max="9" width="12.7109375" style="4" customWidth="1"/>
    <col min="10" max="10" width="13.42578125" style="4" customWidth="1"/>
    <col min="11" max="11" width="12.42578125" style="4" customWidth="1"/>
    <col min="12" max="12" width="14.140625" style="2" customWidth="1"/>
    <col min="13" max="13" width="15.7109375" style="2" customWidth="1"/>
    <col min="14" max="14" width="10.7109375" style="2" customWidth="1"/>
    <col min="15" max="15" width="14.42578125" style="2" customWidth="1"/>
    <col min="16" max="16" width="12.7109375" style="3" customWidth="1"/>
    <col min="17" max="17" width="13.5703125" style="3" customWidth="1"/>
    <col min="18" max="18" width="13.42578125" style="3" customWidth="1"/>
    <col min="19" max="19" width="13.5703125" style="3" customWidth="1"/>
    <col min="20" max="20" width="12.28515625" style="3" customWidth="1"/>
    <col min="21" max="21" width="16.28515625" style="3" customWidth="1"/>
    <col min="22" max="22" width="12" style="2" customWidth="1"/>
    <col min="23" max="23" width="14.42578125" style="2" customWidth="1"/>
    <col min="24" max="24" width="14.140625" style="2" customWidth="1"/>
    <col min="25" max="25" width="11" style="2" customWidth="1"/>
    <col min="26" max="26" width="14.7109375" style="2" customWidth="1"/>
    <col min="27" max="27" width="21.85546875" style="2" customWidth="1"/>
    <col min="28" max="28" width="9" style="2" customWidth="1"/>
    <col min="29" max="29" width="10.140625" style="2" customWidth="1"/>
    <col min="30" max="30" width="10.42578125" style="2" customWidth="1"/>
    <col min="31" max="31" width="11.5703125" style="2" customWidth="1"/>
    <col min="32" max="32" width="14" style="2" customWidth="1"/>
    <col min="33" max="16384" width="9.140625" style="2"/>
  </cols>
  <sheetData>
    <row r="1" spans="1:32" ht="35.25" customHeight="1" x14ac:dyDescent="0.25">
      <c r="A1" s="54" t="s">
        <v>276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7"/>
    </row>
    <row r="2" spans="1:32" ht="14.25" customHeight="1" x14ac:dyDescent="0.25">
      <c r="A2" s="58"/>
      <c r="B2" s="59"/>
      <c r="C2" s="60"/>
      <c r="D2" s="60"/>
      <c r="E2" s="60"/>
      <c r="F2" s="60"/>
      <c r="G2" s="60"/>
      <c r="H2" s="60"/>
      <c r="I2" s="60"/>
      <c r="J2" s="60"/>
      <c r="K2" s="60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1"/>
    </row>
    <row r="3" spans="1:32" s="1" customFormat="1" ht="62.25" customHeight="1" x14ac:dyDescent="0.25">
      <c r="A3" s="43" t="s">
        <v>0</v>
      </c>
      <c r="B3" s="43" t="s">
        <v>275</v>
      </c>
      <c r="C3" s="47" t="s">
        <v>1</v>
      </c>
      <c r="D3" s="45" t="s">
        <v>211</v>
      </c>
      <c r="E3" s="43" t="s">
        <v>255</v>
      </c>
      <c r="F3" s="44" t="s">
        <v>264</v>
      </c>
      <c r="G3" s="49"/>
      <c r="H3" s="49"/>
      <c r="I3" s="45" t="s">
        <v>270</v>
      </c>
      <c r="J3" s="45" t="s">
        <v>271</v>
      </c>
      <c r="K3" s="45" t="s">
        <v>272</v>
      </c>
      <c r="L3" s="50" t="s">
        <v>250</v>
      </c>
      <c r="M3" s="50" t="s">
        <v>251</v>
      </c>
      <c r="N3" s="43" t="s">
        <v>209</v>
      </c>
      <c r="O3" s="43" t="s">
        <v>274</v>
      </c>
      <c r="P3" s="43" t="s">
        <v>263</v>
      </c>
      <c r="Q3" s="43"/>
      <c r="R3" s="63" t="s">
        <v>273</v>
      </c>
      <c r="S3" s="30" t="s">
        <v>268</v>
      </c>
      <c r="T3" s="50" t="s">
        <v>262</v>
      </c>
      <c r="U3" s="51" t="s">
        <v>269</v>
      </c>
      <c r="V3" s="52"/>
      <c r="W3" s="53"/>
      <c r="X3" s="43" t="s">
        <v>212</v>
      </c>
      <c r="Y3" s="43" t="s">
        <v>213</v>
      </c>
      <c r="Z3" s="45" t="s">
        <v>215</v>
      </c>
      <c r="AA3" s="43" t="s">
        <v>252</v>
      </c>
      <c r="AB3" s="43" t="s">
        <v>214</v>
      </c>
      <c r="AC3" s="43" t="s">
        <v>210</v>
      </c>
      <c r="AD3" s="43" t="s">
        <v>254</v>
      </c>
      <c r="AE3" s="43" t="s">
        <v>253</v>
      </c>
    </row>
    <row r="4" spans="1:32" s="1" customFormat="1" ht="119.25" customHeight="1" x14ac:dyDescent="0.25">
      <c r="A4" s="44"/>
      <c r="B4" s="44"/>
      <c r="C4" s="62"/>
      <c r="D4" s="46"/>
      <c r="E4" s="44"/>
      <c r="F4" s="17" t="s">
        <v>256</v>
      </c>
      <c r="G4" s="17" t="s">
        <v>257</v>
      </c>
      <c r="H4" s="17" t="s">
        <v>258</v>
      </c>
      <c r="I4" s="48"/>
      <c r="J4" s="48"/>
      <c r="K4" s="48"/>
      <c r="L4" s="48"/>
      <c r="M4" s="48"/>
      <c r="N4" s="44"/>
      <c r="O4" s="44"/>
      <c r="P4" s="17" t="s">
        <v>259</v>
      </c>
      <c r="Q4" s="17" t="s">
        <v>260</v>
      </c>
      <c r="R4" s="64"/>
      <c r="S4" s="31" t="s">
        <v>265</v>
      </c>
      <c r="T4" s="46"/>
      <c r="U4" s="18" t="s">
        <v>261</v>
      </c>
      <c r="V4" s="18" t="s">
        <v>266</v>
      </c>
      <c r="W4" s="18" t="s">
        <v>267</v>
      </c>
      <c r="X4" s="44"/>
      <c r="Y4" s="44"/>
      <c r="Z4" s="47"/>
      <c r="AA4" s="44"/>
      <c r="AB4" s="44"/>
      <c r="AC4" s="44"/>
      <c r="AD4" s="44"/>
      <c r="AE4" s="44"/>
    </row>
    <row r="5" spans="1:32" s="1" customFormat="1" x14ac:dyDescent="0.25">
      <c r="A5" s="14">
        <v>1</v>
      </c>
      <c r="B5" s="14">
        <v>2</v>
      </c>
      <c r="C5" s="14">
        <v>3</v>
      </c>
      <c r="D5" s="15">
        <v>4</v>
      </c>
      <c r="E5" s="15">
        <v>5</v>
      </c>
      <c r="F5" s="15">
        <v>6</v>
      </c>
      <c r="G5" s="16">
        <v>7</v>
      </c>
      <c r="H5" s="16">
        <v>8</v>
      </c>
      <c r="I5" s="16">
        <v>9</v>
      </c>
      <c r="J5" s="16">
        <v>11</v>
      </c>
      <c r="K5" s="16">
        <v>12</v>
      </c>
      <c r="L5" s="16">
        <v>13</v>
      </c>
      <c r="M5" s="16">
        <v>14</v>
      </c>
      <c r="N5" s="16">
        <v>15</v>
      </c>
      <c r="O5" s="16">
        <v>16</v>
      </c>
      <c r="P5" s="16">
        <v>17</v>
      </c>
      <c r="Q5" s="16">
        <v>18</v>
      </c>
      <c r="R5" s="16">
        <v>19</v>
      </c>
      <c r="S5" s="16">
        <v>20</v>
      </c>
      <c r="T5" s="31">
        <v>21</v>
      </c>
      <c r="U5" s="31">
        <v>22</v>
      </c>
      <c r="V5" s="16">
        <v>23</v>
      </c>
      <c r="W5" s="16">
        <v>24</v>
      </c>
      <c r="X5" s="16">
        <v>25</v>
      </c>
      <c r="Y5" s="16">
        <v>17</v>
      </c>
      <c r="Z5" s="16">
        <v>29</v>
      </c>
      <c r="AA5" s="16">
        <v>30</v>
      </c>
      <c r="AB5" s="16">
        <v>31</v>
      </c>
      <c r="AC5" s="16">
        <v>32</v>
      </c>
      <c r="AD5" s="16">
        <v>31</v>
      </c>
      <c r="AE5" s="14">
        <v>32</v>
      </c>
    </row>
    <row r="6" spans="1:32" ht="43.5" customHeight="1" x14ac:dyDescent="0.25">
      <c r="A6" s="36">
        <v>1</v>
      </c>
      <c r="B6" s="36">
        <v>207509</v>
      </c>
      <c r="C6" s="36" t="s">
        <v>277</v>
      </c>
      <c r="D6" s="40">
        <v>65</v>
      </c>
      <c r="E6" s="36">
        <v>1</v>
      </c>
      <c r="F6" s="36">
        <v>1</v>
      </c>
      <c r="G6" s="36"/>
      <c r="H6" s="36"/>
      <c r="I6" s="36">
        <v>1</v>
      </c>
      <c r="J6" s="36"/>
      <c r="K6" s="36">
        <v>1</v>
      </c>
      <c r="L6" s="36"/>
      <c r="M6" s="36">
        <v>1</v>
      </c>
      <c r="N6" s="36">
        <v>1</v>
      </c>
      <c r="O6" s="36">
        <v>1</v>
      </c>
      <c r="P6" s="37">
        <v>1</v>
      </c>
      <c r="Q6" s="37"/>
      <c r="R6" s="36"/>
      <c r="S6" s="36"/>
      <c r="T6" s="36">
        <v>1</v>
      </c>
      <c r="U6" s="36">
        <v>1</v>
      </c>
      <c r="V6" s="36"/>
      <c r="W6" s="36">
        <v>1</v>
      </c>
      <c r="X6" s="36"/>
      <c r="Y6" s="36"/>
      <c r="Z6" s="36"/>
      <c r="AA6" s="36" t="str">
        <f>'Приложение 2'!$A$11</f>
        <v>ИНФОРМАЦИОННАЯ БЕЗОПАСНОСТЬ. ИНФОРМАТИКА И ВЫЧИСЛИТЕЛЬНАЯ ТЕХНИКА</v>
      </c>
      <c r="AB6" s="36"/>
      <c r="AC6" s="36"/>
      <c r="AD6" s="36"/>
      <c r="AE6" s="36"/>
      <c r="AF6" s="5"/>
    </row>
    <row r="7" spans="1:32" ht="46.5" customHeight="1" x14ac:dyDescent="0.25">
      <c r="A7" s="36">
        <v>2</v>
      </c>
      <c r="B7" s="36">
        <v>207509</v>
      </c>
      <c r="C7" s="36" t="s">
        <v>277</v>
      </c>
      <c r="D7" s="41"/>
      <c r="E7" s="36">
        <v>2</v>
      </c>
      <c r="F7" s="36">
        <v>1</v>
      </c>
      <c r="G7" s="36"/>
      <c r="H7" s="36"/>
      <c r="I7" s="36">
        <v>1</v>
      </c>
      <c r="J7" s="36"/>
      <c r="K7" s="36">
        <v>1</v>
      </c>
      <c r="L7" s="36"/>
      <c r="M7" s="36">
        <v>1</v>
      </c>
      <c r="N7" s="36"/>
      <c r="O7" s="36">
        <v>1</v>
      </c>
      <c r="P7" s="37"/>
      <c r="Q7" s="37">
        <v>1</v>
      </c>
      <c r="R7" s="36"/>
      <c r="S7" s="36"/>
      <c r="T7" s="36">
        <v>1</v>
      </c>
      <c r="U7" s="36">
        <v>1</v>
      </c>
      <c r="V7" s="36"/>
      <c r="W7" s="36">
        <v>1</v>
      </c>
      <c r="X7" s="36"/>
      <c r="Y7" s="36"/>
      <c r="Z7" s="36"/>
      <c r="AA7" s="36" t="str">
        <f>'Приложение 2'!$A$18</f>
        <v>ЭЛЕКТРОННАЯ ТЕХНИКА, РАДИОТЕХНИКА И СВЯЗЬ</v>
      </c>
      <c r="AB7" s="36"/>
      <c r="AC7" s="36"/>
      <c r="AD7" s="36"/>
      <c r="AE7" s="36"/>
      <c r="AF7" s="5"/>
    </row>
    <row r="8" spans="1:32" ht="45.75" customHeight="1" x14ac:dyDescent="0.25">
      <c r="A8" s="36">
        <v>3</v>
      </c>
      <c r="B8" s="36">
        <v>207509</v>
      </c>
      <c r="C8" s="36" t="s">
        <v>277</v>
      </c>
      <c r="D8" s="41"/>
      <c r="E8" s="36">
        <v>3</v>
      </c>
      <c r="F8" s="36">
        <v>1</v>
      </c>
      <c r="G8" s="36"/>
      <c r="H8" s="36"/>
      <c r="I8" s="36">
        <v>1</v>
      </c>
      <c r="J8" s="36"/>
      <c r="K8" s="36">
        <v>1</v>
      </c>
      <c r="L8" s="36">
        <v>1</v>
      </c>
      <c r="M8" s="36"/>
      <c r="N8" s="36"/>
      <c r="O8" s="36">
        <v>1</v>
      </c>
      <c r="P8" s="37">
        <v>1</v>
      </c>
      <c r="Q8" s="37"/>
      <c r="R8" s="37">
        <v>1</v>
      </c>
      <c r="S8" s="37">
        <v>1</v>
      </c>
      <c r="T8" s="37"/>
      <c r="U8" s="37"/>
      <c r="V8" s="36"/>
      <c r="W8" s="36"/>
      <c r="X8" s="36"/>
      <c r="Y8" s="36"/>
      <c r="Z8" s="36"/>
      <c r="AA8" s="36" t="s">
        <v>10</v>
      </c>
      <c r="AB8" s="36"/>
      <c r="AC8" s="36"/>
      <c r="AD8" s="36"/>
      <c r="AE8" s="36"/>
      <c r="AF8" s="5"/>
    </row>
    <row r="9" spans="1:32" ht="38.25" customHeight="1" x14ac:dyDescent="0.25">
      <c r="A9" s="36">
        <v>4</v>
      </c>
      <c r="B9" s="36">
        <v>207509</v>
      </c>
      <c r="C9" s="36" t="s">
        <v>277</v>
      </c>
      <c r="D9" s="41"/>
      <c r="E9" s="36">
        <v>4</v>
      </c>
      <c r="F9" s="36">
        <v>1</v>
      </c>
      <c r="G9" s="36"/>
      <c r="H9" s="36"/>
      <c r="I9" s="36">
        <v>1</v>
      </c>
      <c r="J9" s="36"/>
      <c r="K9" s="36">
        <v>1</v>
      </c>
      <c r="L9" s="36">
        <v>1</v>
      </c>
      <c r="M9" s="36"/>
      <c r="N9" s="36"/>
      <c r="O9" s="36">
        <v>1</v>
      </c>
      <c r="P9" s="37">
        <v>1</v>
      </c>
      <c r="Q9" s="37"/>
      <c r="R9" s="37"/>
      <c r="S9" s="37"/>
      <c r="T9" s="37">
        <v>1</v>
      </c>
      <c r="U9" s="37">
        <v>1</v>
      </c>
      <c r="V9" s="36">
        <v>1</v>
      </c>
      <c r="W9" s="36"/>
      <c r="X9" s="36"/>
      <c r="Y9" s="36"/>
      <c r="Z9" s="36"/>
      <c r="AA9" s="36" t="str">
        <f>'Приложение 2'!$A$3</f>
        <v>ФИЗИКО-МАТЕМАТИЧЕСКИЕ НАУКИ</v>
      </c>
      <c r="AB9" s="36"/>
      <c r="AC9" s="36"/>
      <c r="AD9" s="36"/>
      <c r="AE9" s="36"/>
      <c r="AF9" s="5"/>
    </row>
    <row r="10" spans="1:32" ht="63.75" x14ac:dyDescent="0.25">
      <c r="A10" s="36">
        <v>5</v>
      </c>
      <c r="B10" s="36">
        <v>207509</v>
      </c>
      <c r="C10" s="36" t="s">
        <v>277</v>
      </c>
      <c r="D10" s="41"/>
      <c r="E10" s="36">
        <v>5</v>
      </c>
      <c r="F10" s="36">
        <v>1</v>
      </c>
      <c r="G10" s="36"/>
      <c r="H10" s="36"/>
      <c r="I10" s="36">
        <v>1</v>
      </c>
      <c r="J10" s="36"/>
      <c r="K10" s="36">
        <v>1</v>
      </c>
      <c r="L10" s="16">
        <v>1</v>
      </c>
      <c r="M10" s="16"/>
      <c r="N10" s="16"/>
      <c r="O10" s="36">
        <v>1</v>
      </c>
      <c r="P10" s="13">
        <v>1</v>
      </c>
      <c r="Q10" s="13"/>
      <c r="R10" s="13">
        <v>1</v>
      </c>
      <c r="S10" s="13">
        <v>1</v>
      </c>
      <c r="T10" s="13"/>
      <c r="U10" s="13"/>
      <c r="V10" s="16"/>
      <c r="W10" s="16"/>
      <c r="X10" s="16"/>
      <c r="Y10" s="16"/>
      <c r="Z10" s="16"/>
      <c r="AA10" s="16" t="str">
        <f>$AA$8</f>
        <v>ИНФОРМАЦИОННАЯ БЕЗОПАСНОСТЬ. ИНФОРМАТИКА И ВЫЧИСЛИТЕЛЬНАЯ ТЕХНИКА</v>
      </c>
      <c r="AB10" s="16"/>
      <c r="AC10" s="16"/>
      <c r="AD10" s="16"/>
      <c r="AE10" s="16"/>
    </row>
    <row r="11" spans="1:32" ht="63.75" x14ac:dyDescent="0.25">
      <c r="A11" s="36">
        <v>6</v>
      </c>
      <c r="B11" s="36">
        <v>207509</v>
      </c>
      <c r="C11" s="36" t="s">
        <v>277</v>
      </c>
      <c r="D11" s="41"/>
      <c r="E11" s="36">
        <v>6</v>
      </c>
      <c r="F11" s="36">
        <v>1</v>
      </c>
      <c r="G11" s="36"/>
      <c r="H11" s="36"/>
      <c r="I11" s="36">
        <v>1</v>
      </c>
      <c r="J11" s="36"/>
      <c r="K11" s="36">
        <v>1</v>
      </c>
      <c r="L11" s="16"/>
      <c r="M11" s="16">
        <v>1</v>
      </c>
      <c r="N11" s="16">
        <v>1</v>
      </c>
      <c r="O11" s="36">
        <v>1</v>
      </c>
      <c r="P11" s="13">
        <v>1</v>
      </c>
      <c r="Q11" s="13"/>
      <c r="R11" s="13">
        <v>1</v>
      </c>
      <c r="S11" s="13">
        <v>1</v>
      </c>
      <c r="T11" s="13"/>
      <c r="U11" s="13"/>
      <c r="V11" s="16"/>
      <c r="W11" s="16"/>
      <c r="X11" s="16"/>
      <c r="Y11" s="16"/>
      <c r="Z11" s="16"/>
      <c r="AA11" s="16" t="str">
        <f>$AA$8</f>
        <v>ИНФОРМАЦИОННАЯ БЕЗОПАСНОСТЬ. ИНФОРМАТИКА И ВЫЧИСЛИТЕЛЬНАЯ ТЕХНИКА</v>
      </c>
      <c r="AB11" s="16"/>
      <c r="AC11" s="16"/>
      <c r="AD11" s="16"/>
      <c r="AE11" s="38"/>
    </row>
    <row r="12" spans="1:32" ht="63.75" x14ac:dyDescent="0.25">
      <c r="A12" s="36">
        <v>7</v>
      </c>
      <c r="B12" s="36">
        <v>207509</v>
      </c>
      <c r="C12" s="36" t="s">
        <v>277</v>
      </c>
      <c r="D12" s="41"/>
      <c r="E12" s="36">
        <v>7</v>
      </c>
      <c r="F12" s="36">
        <v>1</v>
      </c>
      <c r="G12" s="36"/>
      <c r="H12" s="36"/>
      <c r="I12" s="36">
        <v>1</v>
      </c>
      <c r="J12" s="36"/>
      <c r="K12" s="36">
        <v>1</v>
      </c>
      <c r="L12" s="16"/>
      <c r="M12" s="16">
        <v>1</v>
      </c>
      <c r="N12" s="16">
        <v>1</v>
      </c>
      <c r="O12" s="36">
        <v>1</v>
      </c>
      <c r="P12" s="13">
        <v>1</v>
      </c>
      <c r="Q12" s="13"/>
      <c r="R12" s="13"/>
      <c r="S12" s="13"/>
      <c r="T12" s="13">
        <v>1</v>
      </c>
      <c r="U12" s="13">
        <v>1</v>
      </c>
      <c r="V12" s="16">
        <v>1</v>
      </c>
      <c r="W12" s="16"/>
      <c r="X12" s="16"/>
      <c r="Y12" s="16"/>
      <c r="Z12" s="16"/>
      <c r="AA12" s="16" t="str">
        <f>$AA$8</f>
        <v>ИНФОРМАЦИОННАЯ БЕЗОПАСНОСТЬ. ИНФОРМАТИКА И ВЫЧИСЛИТЕЛЬНАЯ ТЕХНИКА</v>
      </c>
      <c r="AB12" s="16"/>
      <c r="AC12" s="16"/>
      <c r="AD12" s="16"/>
      <c r="AE12" s="16"/>
    </row>
    <row r="13" spans="1:32" ht="63.75" x14ac:dyDescent="0.25">
      <c r="A13" s="36">
        <v>8</v>
      </c>
      <c r="B13" s="36">
        <v>207509</v>
      </c>
      <c r="C13" s="36" t="s">
        <v>277</v>
      </c>
      <c r="D13" s="41"/>
      <c r="E13" s="36">
        <v>8</v>
      </c>
      <c r="F13" s="36">
        <v>1</v>
      </c>
      <c r="G13" s="36"/>
      <c r="H13" s="36"/>
      <c r="I13" s="36">
        <v>1</v>
      </c>
      <c r="J13" s="36"/>
      <c r="K13" s="36">
        <v>1</v>
      </c>
      <c r="L13" s="16">
        <v>1</v>
      </c>
      <c r="M13" s="16"/>
      <c r="N13" s="16"/>
      <c r="O13" s="36"/>
      <c r="P13" s="13">
        <v>1</v>
      </c>
      <c r="Q13" s="13"/>
      <c r="R13" s="13"/>
      <c r="S13" s="13"/>
      <c r="T13" s="13"/>
      <c r="U13" s="13"/>
      <c r="V13" s="16"/>
      <c r="W13" s="16"/>
      <c r="X13" s="16" t="s">
        <v>278</v>
      </c>
      <c r="Y13" s="16"/>
      <c r="Z13" s="16"/>
      <c r="AA13" s="16" t="str">
        <f>$AA$8</f>
        <v>ИНФОРМАЦИОННАЯ БЕЗОПАСНОСТЬ. ИНФОРМАТИКА И ВЫЧИСЛИТЕЛЬНАЯ ТЕХНИКА</v>
      </c>
      <c r="AB13" s="16"/>
      <c r="AC13" s="16"/>
      <c r="AD13" s="16"/>
      <c r="AE13" s="16"/>
    </row>
    <row r="14" spans="1:32" ht="63.75" x14ac:dyDescent="0.25">
      <c r="A14" s="36">
        <v>9</v>
      </c>
      <c r="B14" s="36">
        <v>207509</v>
      </c>
      <c r="C14" s="36" t="s">
        <v>277</v>
      </c>
      <c r="D14" s="41"/>
      <c r="E14" s="36">
        <v>9</v>
      </c>
      <c r="F14" s="36">
        <v>1</v>
      </c>
      <c r="G14" s="36"/>
      <c r="H14" s="36"/>
      <c r="I14" s="36">
        <v>1</v>
      </c>
      <c r="J14" s="36"/>
      <c r="K14" s="36">
        <v>1</v>
      </c>
      <c r="L14" s="16"/>
      <c r="M14" s="16">
        <v>1</v>
      </c>
      <c r="N14" s="16">
        <v>1</v>
      </c>
      <c r="O14" s="36">
        <v>1</v>
      </c>
      <c r="P14" s="13">
        <v>1</v>
      </c>
      <c r="Q14" s="13"/>
      <c r="R14" s="34"/>
      <c r="S14" s="39"/>
      <c r="T14" s="39">
        <v>1</v>
      </c>
      <c r="U14" s="13">
        <v>1</v>
      </c>
      <c r="V14" s="16">
        <v>1</v>
      </c>
      <c r="W14" s="16"/>
      <c r="X14" s="16"/>
      <c r="Y14" s="16"/>
      <c r="Z14" s="16"/>
      <c r="AA14" s="16" t="str">
        <f>$AA$9</f>
        <v>ФИЗИКО-МАТЕМАТИЧЕСКИЕ НАУКИ</v>
      </c>
      <c r="AB14" s="16"/>
      <c r="AC14" s="16"/>
      <c r="AD14" s="38"/>
      <c r="AE14" s="16"/>
    </row>
    <row r="15" spans="1:32" ht="60" customHeight="1" x14ac:dyDescent="0.25">
      <c r="A15" s="36">
        <v>10</v>
      </c>
      <c r="B15" s="36">
        <v>207509</v>
      </c>
      <c r="C15" s="36" t="s">
        <v>277</v>
      </c>
      <c r="D15" s="41"/>
      <c r="E15" s="36">
        <v>10</v>
      </c>
      <c r="F15" s="36">
        <v>1</v>
      </c>
      <c r="G15" s="36"/>
      <c r="H15" s="36"/>
      <c r="I15" s="36">
        <v>1</v>
      </c>
      <c r="J15" s="36"/>
      <c r="K15" s="36">
        <v>1</v>
      </c>
      <c r="L15" s="16">
        <v>1</v>
      </c>
      <c r="M15" s="16"/>
      <c r="N15" s="16"/>
      <c r="O15" s="36">
        <v>1</v>
      </c>
      <c r="P15" s="13">
        <v>1</v>
      </c>
      <c r="Q15" s="13"/>
      <c r="R15" s="16">
        <v>1</v>
      </c>
      <c r="S15" s="39">
        <v>1</v>
      </c>
      <c r="T15" s="35"/>
      <c r="U15" s="34"/>
      <c r="V15" s="34"/>
      <c r="W15" s="16"/>
      <c r="X15" s="16"/>
      <c r="Y15" s="16"/>
      <c r="Z15" s="16"/>
      <c r="AA15" s="16" t="str">
        <f>$AA$13</f>
        <v>ИНФОРМАЦИОННАЯ БЕЗОПАСНОСТЬ. ИНФОРМАТИКА И ВЫЧИСЛИТЕЛЬНАЯ ТЕХНИКА</v>
      </c>
      <c r="AB15" s="16"/>
      <c r="AC15" s="16"/>
      <c r="AD15" s="16"/>
      <c r="AE15" s="16"/>
    </row>
    <row r="16" spans="1:32" ht="63.75" x14ac:dyDescent="0.25">
      <c r="A16" s="36">
        <v>11</v>
      </c>
      <c r="B16" s="36">
        <v>207509</v>
      </c>
      <c r="C16" s="36" t="s">
        <v>277</v>
      </c>
      <c r="D16" s="41"/>
      <c r="E16" s="36">
        <v>11</v>
      </c>
      <c r="F16" s="36">
        <v>1</v>
      </c>
      <c r="G16" s="36"/>
      <c r="H16" s="36"/>
      <c r="I16" s="36">
        <v>1</v>
      </c>
      <c r="J16" s="36"/>
      <c r="K16" s="36">
        <v>1</v>
      </c>
      <c r="L16" s="16">
        <v>1</v>
      </c>
      <c r="M16" s="16"/>
      <c r="N16" s="16"/>
      <c r="O16" s="36">
        <v>1</v>
      </c>
      <c r="P16" s="13">
        <v>1</v>
      </c>
      <c r="Q16" s="13"/>
      <c r="R16" s="13">
        <v>1</v>
      </c>
      <c r="S16" s="16">
        <v>1</v>
      </c>
      <c r="T16" s="34"/>
      <c r="U16" s="34"/>
      <c r="V16" s="34"/>
      <c r="W16" s="16"/>
      <c r="X16" s="16"/>
      <c r="Y16" s="16"/>
      <c r="Z16" s="16"/>
      <c r="AA16" s="16" t="str">
        <f>$AA$13</f>
        <v>ИНФОРМАЦИОННАЯ БЕЗОПАСНОСТЬ. ИНФОРМАТИКА И ВЫЧИСЛИТЕЛЬНАЯ ТЕХНИКА</v>
      </c>
      <c r="AB16" s="16"/>
      <c r="AC16" s="16"/>
      <c r="AD16" s="16"/>
      <c r="AE16" s="16"/>
    </row>
    <row r="17" spans="1:31" ht="63.75" x14ac:dyDescent="0.25">
      <c r="A17" s="36">
        <v>12</v>
      </c>
      <c r="B17" s="36">
        <v>207509</v>
      </c>
      <c r="C17" s="36" t="s">
        <v>277</v>
      </c>
      <c r="D17" s="41"/>
      <c r="E17" s="36">
        <v>12</v>
      </c>
      <c r="F17" s="36">
        <v>1</v>
      </c>
      <c r="G17" s="36"/>
      <c r="H17" s="36"/>
      <c r="I17" s="36">
        <v>1</v>
      </c>
      <c r="J17" s="36"/>
      <c r="K17" s="36">
        <v>1</v>
      </c>
      <c r="L17" s="16"/>
      <c r="M17" s="16">
        <v>1</v>
      </c>
      <c r="N17" s="16">
        <v>1</v>
      </c>
      <c r="O17" s="36">
        <v>1</v>
      </c>
      <c r="P17" s="13">
        <v>1</v>
      </c>
      <c r="Q17" s="13"/>
      <c r="R17" s="13"/>
      <c r="S17" s="13"/>
      <c r="T17" s="13">
        <v>1</v>
      </c>
      <c r="U17" s="13">
        <v>1</v>
      </c>
      <c r="V17" s="16">
        <v>1</v>
      </c>
      <c r="W17" s="16"/>
      <c r="X17" s="16"/>
      <c r="Y17" s="16"/>
      <c r="Z17" s="16"/>
      <c r="AA17" s="16" t="str">
        <f>$AA$14</f>
        <v>ФИЗИКО-МАТЕМАТИЧЕСКИЕ НАУКИ</v>
      </c>
      <c r="AB17" s="16"/>
      <c r="AC17" s="16"/>
      <c r="AD17" s="16"/>
      <c r="AE17" s="16"/>
    </row>
    <row r="18" spans="1:31" ht="63.75" x14ac:dyDescent="0.25">
      <c r="A18" s="36">
        <v>13</v>
      </c>
      <c r="B18" s="36">
        <v>207509</v>
      </c>
      <c r="C18" s="36" t="s">
        <v>277</v>
      </c>
      <c r="D18" s="41"/>
      <c r="E18" s="36">
        <v>13</v>
      </c>
      <c r="F18" s="36">
        <v>1</v>
      </c>
      <c r="G18" s="36"/>
      <c r="H18" s="36"/>
      <c r="I18" s="36">
        <v>1</v>
      </c>
      <c r="J18" s="36"/>
      <c r="K18" s="36">
        <v>1</v>
      </c>
      <c r="L18" s="16">
        <v>1</v>
      </c>
      <c r="M18" s="16"/>
      <c r="N18" s="16"/>
      <c r="O18" s="36">
        <v>1</v>
      </c>
      <c r="P18" s="13">
        <v>1</v>
      </c>
      <c r="Q18" s="13"/>
      <c r="R18" s="13">
        <v>1</v>
      </c>
      <c r="S18" s="13">
        <v>1</v>
      </c>
      <c r="T18" s="13"/>
      <c r="U18" s="13"/>
      <c r="V18" s="16"/>
      <c r="W18" s="16"/>
      <c r="X18" s="16"/>
      <c r="Y18" s="16"/>
      <c r="Z18" s="16"/>
      <c r="AA18" s="16" t="str">
        <f>$AA$16</f>
        <v>ИНФОРМАЦИОННАЯ БЕЗОПАСНОСТЬ. ИНФОРМАТИКА И ВЫЧИСЛИТЕЛЬНАЯ ТЕХНИКА</v>
      </c>
      <c r="AB18" s="16"/>
      <c r="AC18" s="16"/>
      <c r="AD18" s="16"/>
      <c r="AE18" s="16"/>
    </row>
    <row r="19" spans="1:31" ht="63.75" x14ac:dyDescent="0.25">
      <c r="A19" s="36">
        <v>14</v>
      </c>
      <c r="B19" s="36">
        <v>207509</v>
      </c>
      <c r="C19" s="36" t="s">
        <v>277</v>
      </c>
      <c r="D19" s="41"/>
      <c r="E19" s="36">
        <v>14</v>
      </c>
      <c r="F19" s="36">
        <v>1</v>
      </c>
      <c r="G19" s="36"/>
      <c r="H19" s="36"/>
      <c r="I19" s="36">
        <v>1</v>
      </c>
      <c r="J19" s="36"/>
      <c r="K19" s="36">
        <v>1</v>
      </c>
      <c r="L19" s="16"/>
      <c r="M19" s="16">
        <v>1</v>
      </c>
      <c r="N19" s="16"/>
      <c r="O19" s="36">
        <v>1</v>
      </c>
      <c r="P19" s="13">
        <v>1</v>
      </c>
      <c r="Q19" s="13"/>
      <c r="R19" s="13">
        <v>1</v>
      </c>
      <c r="S19" s="13"/>
      <c r="T19" s="13"/>
      <c r="U19" s="13"/>
      <c r="V19" s="16"/>
      <c r="W19" s="16"/>
      <c r="X19" s="16"/>
      <c r="Y19" s="16"/>
      <c r="Z19" s="16"/>
      <c r="AA19" s="16" t="str">
        <f>$AA$17</f>
        <v>ФИЗИКО-МАТЕМАТИЧЕСКИЕ НАУКИ</v>
      </c>
      <c r="AB19" s="16"/>
      <c r="AC19" s="16"/>
      <c r="AD19" s="16"/>
      <c r="AE19" s="16"/>
    </row>
    <row r="20" spans="1:31" ht="63.75" x14ac:dyDescent="0.25">
      <c r="A20" s="36">
        <v>15</v>
      </c>
      <c r="B20" s="36">
        <v>207509</v>
      </c>
      <c r="C20" s="36" t="s">
        <v>277</v>
      </c>
      <c r="D20" s="41"/>
      <c r="E20" s="36">
        <v>15</v>
      </c>
      <c r="F20" s="36">
        <v>1</v>
      </c>
      <c r="G20" s="36"/>
      <c r="H20" s="36"/>
      <c r="I20" s="36">
        <v>1</v>
      </c>
      <c r="J20" s="36"/>
      <c r="K20" s="36">
        <v>1</v>
      </c>
      <c r="L20" s="16"/>
      <c r="M20" s="16">
        <v>1</v>
      </c>
      <c r="N20" s="16">
        <v>1</v>
      </c>
      <c r="O20" s="36">
        <v>1</v>
      </c>
      <c r="P20" s="13">
        <v>1</v>
      </c>
      <c r="Q20" s="13"/>
      <c r="R20" s="13"/>
      <c r="S20" s="13"/>
      <c r="T20" s="13">
        <v>1</v>
      </c>
      <c r="U20" s="13"/>
      <c r="V20" s="16"/>
      <c r="W20" s="16">
        <v>1</v>
      </c>
      <c r="X20" s="16"/>
      <c r="Y20" s="16"/>
      <c r="Z20" s="16"/>
      <c r="AA20" s="16" t="str">
        <f>'Приложение 2'!$A$18</f>
        <v>ЭЛЕКТРОННАЯ ТЕХНИКА, РАДИОТЕХНИКА И СВЯЗЬ</v>
      </c>
      <c r="AB20" s="16"/>
      <c r="AC20" s="16"/>
      <c r="AD20" s="16"/>
      <c r="AE20" s="16"/>
    </row>
    <row r="21" spans="1:31" ht="63.75" x14ac:dyDescent="0.25">
      <c r="A21" s="36">
        <v>16</v>
      </c>
      <c r="B21" s="36">
        <v>207509</v>
      </c>
      <c r="C21" s="36" t="s">
        <v>277</v>
      </c>
      <c r="D21" s="41"/>
      <c r="E21" s="36">
        <v>16</v>
      </c>
      <c r="F21" s="36">
        <v>1</v>
      </c>
      <c r="G21" s="36"/>
      <c r="H21" s="36"/>
      <c r="I21" s="36">
        <v>1</v>
      </c>
      <c r="J21" s="36"/>
      <c r="K21" s="36">
        <v>1</v>
      </c>
      <c r="L21" s="16">
        <v>1</v>
      </c>
      <c r="M21" s="16"/>
      <c r="N21" s="16"/>
      <c r="O21" s="36">
        <v>1</v>
      </c>
      <c r="P21" s="13">
        <v>1</v>
      </c>
      <c r="Q21" s="13"/>
      <c r="R21" s="13"/>
      <c r="S21" s="13"/>
      <c r="T21" s="13">
        <v>1</v>
      </c>
      <c r="U21" s="13">
        <v>1</v>
      </c>
      <c r="V21" s="16"/>
      <c r="W21" s="16"/>
      <c r="X21" s="16"/>
      <c r="Y21" s="16"/>
      <c r="Z21" s="16"/>
      <c r="AA21" s="16" t="str">
        <f>$AA$19</f>
        <v>ФИЗИКО-МАТЕМАТИЧЕСКИЕ НАУКИ</v>
      </c>
      <c r="AB21" s="16"/>
      <c r="AC21" s="16"/>
      <c r="AD21" s="16"/>
      <c r="AE21" s="16"/>
    </row>
    <row r="22" spans="1:31" ht="63.75" x14ac:dyDescent="0.25">
      <c r="A22" s="36">
        <v>17</v>
      </c>
      <c r="B22" s="36">
        <v>207509</v>
      </c>
      <c r="C22" s="36" t="s">
        <v>277</v>
      </c>
      <c r="D22" s="41"/>
      <c r="E22" s="36">
        <v>17</v>
      </c>
      <c r="F22" s="36">
        <v>1</v>
      </c>
      <c r="G22" s="36"/>
      <c r="H22" s="36"/>
      <c r="I22" s="36">
        <v>1</v>
      </c>
      <c r="J22" s="36"/>
      <c r="K22" s="36">
        <v>1</v>
      </c>
      <c r="L22" s="16">
        <v>1</v>
      </c>
      <c r="M22" s="16"/>
      <c r="N22" s="16"/>
      <c r="O22" s="36">
        <v>1</v>
      </c>
      <c r="P22" s="13">
        <v>1</v>
      </c>
      <c r="Q22" s="13"/>
      <c r="R22" s="13">
        <v>1</v>
      </c>
      <c r="S22" s="13">
        <v>1</v>
      </c>
      <c r="T22" s="13"/>
      <c r="U22" s="13"/>
      <c r="V22" s="16"/>
      <c r="W22" s="16"/>
      <c r="X22" s="16"/>
      <c r="Y22" s="16"/>
      <c r="Z22" s="16"/>
      <c r="AA22" s="16" t="str">
        <f>$AA$19</f>
        <v>ФИЗИКО-МАТЕМАТИЧЕСКИЕ НАУКИ</v>
      </c>
      <c r="AB22" s="16"/>
      <c r="AC22" s="16"/>
      <c r="AD22" s="16"/>
      <c r="AE22" s="16"/>
    </row>
    <row r="23" spans="1:31" ht="63.75" x14ac:dyDescent="0.25">
      <c r="A23" s="36">
        <v>18</v>
      </c>
      <c r="B23" s="36">
        <v>207509</v>
      </c>
      <c r="C23" s="36" t="s">
        <v>277</v>
      </c>
      <c r="D23" s="41"/>
      <c r="E23" s="36">
        <v>18</v>
      </c>
      <c r="F23" s="36">
        <v>1</v>
      </c>
      <c r="G23" s="36"/>
      <c r="H23" s="36"/>
      <c r="I23" s="36">
        <v>1</v>
      </c>
      <c r="J23" s="36"/>
      <c r="K23" s="36">
        <v>1</v>
      </c>
      <c r="L23" s="16">
        <v>1</v>
      </c>
      <c r="M23" s="16"/>
      <c r="N23" s="16"/>
      <c r="O23" s="36">
        <v>1</v>
      </c>
      <c r="P23" s="13">
        <v>1</v>
      </c>
      <c r="Q23" s="13"/>
      <c r="R23" s="13"/>
      <c r="S23" s="13"/>
      <c r="T23" s="13">
        <v>1</v>
      </c>
      <c r="U23" s="13">
        <v>1</v>
      </c>
      <c r="V23" s="16">
        <v>1</v>
      </c>
      <c r="W23" s="16"/>
      <c r="X23" s="16"/>
      <c r="Y23" s="16"/>
      <c r="Z23" s="16"/>
      <c r="AA23" s="16" t="str">
        <f>$AA$19</f>
        <v>ФИЗИКО-МАТЕМАТИЧЕСКИЕ НАУКИ</v>
      </c>
      <c r="AB23" s="16"/>
      <c r="AC23" s="16"/>
      <c r="AD23" s="16"/>
      <c r="AE23" s="16"/>
    </row>
    <row r="24" spans="1:31" ht="63.75" x14ac:dyDescent="0.25">
      <c r="A24" s="36">
        <v>19</v>
      </c>
      <c r="B24" s="36">
        <v>207509</v>
      </c>
      <c r="C24" s="36" t="s">
        <v>277</v>
      </c>
      <c r="D24" s="41"/>
      <c r="E24" s="36">
        <v>19</v>
      </c>
      <c r="F24" s="36">
        <v>1</v>
      </c>
      <c r="G24" s="36"/>
      <c r="H24" s="36"/>
      <c r="I24" s="36">
        <v>1</v>
      </c>
      <c r="J24" s="36"/>
      <c r="K24" s="36">
        <v>1</v>
      </c>
      <c r="L24" s="16">
        <v>1</v>
      </c>
      <c r="M24" s="16"/>
      <c r="N24" s="16"/>
      <c r="O24" s="36">
        <v>1</v>
      </c>
      <c r="P24" s="13">
        <v>1</v>
      </c>
      <c r="Q24" s="13"/>
      <c r="R24" s="13">
        <v>1</v>
      </c>
      <c r="S24" s="13">
        <v>1</v>
      </c>
      <c r="T24" s="13"/>
      <c r="U24" s="13"/>
      <c r="V24" s="16"/>
      <c r="W24" s="16"/>
      <c r="X24" s="16"/>
      <c r="Y24" s="16"/>
      <c r="Z24" s="16"/>
      <c r="AA24" s="16" t="str">
        <f>$AA$16</f>
        <v>ИНФОРМАЦИОННАЯ БЕЗОПАСНОСТЬ. ИНФОРМАТИКА И ВЫЧИСЛИТЕЛЬНАЯ ТЕХНИКА</v>
      </c>
      <c r="AB24" s="16"/>
      <c r="AC24" s="16"/>
      <c r="AD24" s="16"/>
      <c r="AE24" s="16"/>
    </row>
    <row r="25" spans="1:31" ht="63.75" x14ac:dyDescent="0.25">
      <c r="A25" s="36">
        <v>20</v>
      </c>
      <c r="B25" s="36">
        <v>207509</v>
      </c>
      <c r="C25" s="36" t="s">
        <v>277</v>
      </c>
      <c r="D25" s="41"/>
      <c r="E25" s="36">
        <v>20</v>
      </c>
      <c r="F25" s="36">
        <v>1</v>
      </c>
      <c r="G25" s="36"/>
      <c r="H25" s="36"/>
      <c r="I25" s="36">
        <v>1</v>
      </c>
      <c r="J25" s="36"/>
      <c r="K25" s="36">
        <v>1</v>
      </c>
      <c r="L25" s="16"/>
      <c r="M25" s="16">
        <v>1</v>
      </c>
      <c r="N25" s="16"/>
      <c r="O25" s="36">
        <v>1</v>
      </c>
      <c r="P25" s="13">
        <v>1</v>
      </c>
      <c r="Q25" s="13"/>
      <c r="R25" s="13">
        <v>1</v>
      </c>
      <c r="S25" s="13">
        <v>1</v>
      </c>
      <c r="T25" s="13"/>
      <c r="U25" s="13"/>
      <c r="V25" s="16"/>
      <c r="W25" s="16"/>
      <c r="X25" s="16"/>
      <c r="Y25" s="16"/>
      <c r="Z25" s="16"/>
      <c r="AA25" s="16" t="str">
        <f>$AA$16</f>
        <v>ИНФОРМАЦИОННАЯ БЕЗОПАСНОСТЬ. ИНФОРМАТИКА И ВЫЧИСЛИТЕЛЬНАЯ ТЕХНИКА</v>
      </c>
      <c r="AB25" s="16"/>
      <c r="AC25" s="16"/>
      <c r="AD25" s="16"/>
      <c r="AE25" s="16"/>
    </row>
    <row r="26" spans="1:31" ht="63.75" x14ac:dyDescent="0.25">
      <c r="A26" s="36">
        <v>21</v>
      </c>
      <c r="B26" s="36">
        <v>207509</v>
      </c>
      <c r="C26" s="36" t="s">
        <v>277</v>
      </c>
      <c r="D26" s="41"/>
      <c r="E26" s="36">
        <v>21</v>
      </c>
      <c r="F26" s="36">
        <v>1</v>
      </c>
      <c r="G26" s="36"/>
      <c r="H26" s="36"/>
      <c r="I26" s="36">
        <v>1</v>
      </c>
      <c r="J26" s="36"/>
      <c r="K26" s="36">
        <v>1</v>
      </c>
      <c r="L26" s="16"/>
      <c r="M26" s="16">
        <v>1</v>
      </c>
      <c r="N26" s="16"/>
      <c r="O26" s="36">
        <v>1</v>
      </c>
      <c r="P26" s="13">
        <v>1</v>
      </c>
      <c r="Q26" s="13"/>
      <c r="R26" s="13">
        <v>1</v>
      </c>
      <c r="S26" s="13">
        <v>1</v>
      </c>
      <c r="T26" s="13"/>
      <c r="U26" s="13"/>
      <c r="V26" s="16"/>
      <c r="W26" s="16"/>
      <c r="X26" s="16"/>
      <c r="Y26" s="16"/>
      <c r="Z26" s="16"/>
      <c r="AA26" s="16" t="str">
        <f>$AA$16</f>
        <v>ИНФОРМАЦИОННАЯ БЕЗОПАСНОСТЬ. ИНФОРМАТИКА И ВЫЧИСЛИТЕЛЬНАЯ ТЕХНИКА</v>
      </c>
      <c r="AB26" s="16"/>
      <c r="AC26" s="16"/>
      <c r="AD26" s="16"/>
      <c r="AE26" s="16"/>
    </row>
    <row r="27" spans="1:31" ht="63.75" x14ac:dyDescent="0.25">
      <c r="A27" s="36">
        <v>22</v>
      </c>
      <c r="B27" s="36">
        <v>207509</v>
      </c>
      <c r="C27" s="36" t="s">
        <v>277</v>
      </c>
      <c r="D27" s="41"/>
      <c r="E27" s="36">
        <v>22</v>
      </c>
      <c r="F27" s="36">
        <v>1</v>
      </c>
      <c r="G27" s="36"/>
      <c r="H27" s="36"/>
      <c r="I27" s="36">
        <v>1</v>
      </c>
      <c r="J27" s="36"/>
      <c r="K27" s="36">
        <v>1</v>
      </c>
      <c r="L27" s="16"/>
      <c r="M27" s="16">
        <v>1</v>
      </c>
      <c r="N27" s="16">
        <v>1</v>
      </c>
      <c r="O27" s="36">
        <v>1</v>
      </c>
      <c r="P27" s="13">
        <v>1</v>
      </c>
      <c r="Q27" s="13"/>
      <c r="R27" s="13">
        <v>1</v>
      </c>
      <c r="S27" s="13">
        <v>1</v>
      </c>
      <c r="T27" s="13"/>
      <c r="U27" s="13"/>
      <c r="V27" s="16"/>
      <c r="W27" s="16"/>
      <c r="X27" s="16"/>
      <c r="Y27" s="16"/>
      <c r="Z27" s="16"/>
      <c r="AA27" s="2" t="str">
        <f>$AA$28</f>
        <v>ФИЗИКО-МАТЕМАТИЧЕСКИЕ НАУКИ</v>
      </c>
      <c r="AB27" s="16"/>
      <c r="AC27" s="16"/>
      <c r="AD27" s="16"/>
      <c r="AE27" s="16"/>
    </row>
    <row r="28" spans="1:31" ht="63.75" x14ac:dyDescent="0.25">
      <c r="A28" s="36">
        <v>23</v>
      </c>
      <c r="B28" s="36">
        <v>207509</v>
      </c>
      <c r="C28" s="36" t="s">
        <v>277</v>
      </c>
      <c r="D28" s="41"/>
      <c r="E28" s="36">
        <v>23</v>
      </c>
      <c r="F28" s="36">
        <v>1</v>
      </c>
      <c r="G28" s="36"/>
      <c r="H28" s="36"/>
      <c r="I28" s="36">
        <v>1</v>
      </c>
      <c r="J28" s="36"/>
      <c r="K28" s="36">
        <v>1</v>
      </c>
      <c r="L28" s="16"/>
      <c r="M28" s="16">
        <v>1</v>
      </c>
      <c r="N28" s="16"/>
      <c r="O28" s="36">
        <v>1</v>
      </c>
      <c r="P28" s="13">
        <v>1</v>
      </c>
      <c r="Q28" s="13"/>
      <c r="R28" s="13">
        <v>1</v>
      </c>
      <c r="S28" s="13">
        <v>1</v>
      </c>
      <c r="T28" s="13"/>
      <c r="U28" s="13"/>
      <c r="V28" s="16"/>
      <c r="W28" s="16"/>
      <c r="X28" s="16"/>
      <c r="Y28" s="16"/>
      <c r="Z28" s="16"/>
      <c r="AA28" s="16" t="str">
        <f>$AA$23</f>
        <v>ФИЗИКО-МАТЕМАТИЧЕСКИЕ НАУКИ</v>
      </c>
      <c r="AB28" s="16"/>
      <c r="AC28" s="16"/>
      <c r="AD28" s="16"/>
      <c r="AE28" s="16"/>
    </row>
    <row r="29" spans="1:31" ht="63.75" x14ac:dyDescent="0.25">
      <c r="A29" s="36">
        <v>24</v>
      </c>
      <c r="B29" s="36">
        <v>207509</v>
      </c>
      <c r="C29" s="36" t="s">
        <v>277</v>
      </c>
      <c r="D29" s="41"/>
      <c r="E29" s="36">
        <v>24</v>
      </c>
      <c r="F29" s="36">
        <v>1</v>
      </c>
      <c r="G29" s="36"/>
      <c r="H29" s="36"/>
      <c r="I29" s="36">
        <v>1</v>
      </c>
      <c r="J29" s="36"/>
      <c r="K29" s="36">
        <v>1</v>
      </c>
      <c r="L29" s="16"/>
      <c r="M29" s="16">
        <v>1</v>
      </c>
      <c r="N29" s="16">
        <v>1</v>
      </c>
      <c r="O29" s="36">
        <v>1</v>
      </c>
      <c r="P29" s="13">
        <v>1</v>
      </c>
      <c r="Q29" s="13"/>
      <c r="R29" s="13">
        <v>1</v>
      </c>
      <c r="S29" s="13">
        <v>1</v>
      </c>
      <c r="T29" s="13"/>
      <c r="U29" s="13"/>
      <c r="V29" s="16"/>
      <c r="W29" s="16"/>
      <c r="X29" s="16"/>
      <c r="Y29" s="16"/>
      <c r="Z29" s="16"/>
      <c r="AA29" s="16" t="str">
        <f>$AA$23</f>
        <v>ФИЗИКО-МАТЕМАТИЧЕСКИЕ НАУКИ</v>
      </c>
      <c r="AB29" s="16"/>
      <c r="AC29" s="16"/>
      <c r="AD29" s="16"/>
      <c r="AE29" s="16"/>
    </row>
    <row r="30" spans="1:31" ht="63.75" x14ac:dyDescent="0.25">
      <c r="A30" s="36">
        <v>25</v>
      </c>
      <c r="B30" s="36">
        <v>207509</v>
      </c>
      <c r="C30" s="36" t="s">
        <v>277</v>
      </c>
      <c r="D30" s="41"/>
      <c r="E30" s="36">
        <v>25</v>
      </c>
      <c r="F30" s="36">
        <v>1</v>
      </c>
      <c r="G30" s="36"/>
      <c r="H30" s="36"/>
      <c r="I30" s="36">
        <v>1</v>
      </c>
      <c r="J30" s="36"/>
      <c r="K30" s="36">
        <v>1</v>
      </c>
      <c r="L30" s="16"/>
      <c r="M30" s="16">
        <v>1</v>
      </c>
      <c r="N30" s="16">
        <v>1</v>
      </c>
      <c r="O30" s="16"/>
      <c r="P30" s="13">
        <v>1</v>
      </c>
      <c r="Q30" s="13"/>
      <c r="R30" s="13">
        <v>1</v>
      </c>
      <c r="S30" s="13">
        <v>1</v>
      </c>
      <c r="T30" s="13"/>
      <c r="U30" s="13"/>
      <c r="V30" s="16"/>
      <c r="W30" s="16"/>
      <c r="X30" s="16"/>
      <c r="Y30" s="16"/>
      <c r="Z30" s="16"/>
      <c r="AA30" s="16" t="str">
        <f>$AA$23</f>
        <v>ФИЗИКО-МАТЕМАТИЧЕСКИЕ НАУКИ</v>
      </c>
      <c r="AB30" s="16"/>
      <c r="AC30" s="16"/>
      <c r="AD30" s="16"/>
      <c r="AE30" s="16"/>
    </row>
    <row r="31" spans="1:31" ht="63.75" x14ac:dyDescent="0.25">
      <c r="A31" s="36">
        <v>26</v>
      </c>
      <c r="B31" s="36">
        <v>207509</v>
      </c>
      <c r="C31" s="36" t="s">
        <v>277</v>
      </c>
      <c r="D31" s="41"/>
      <c r="E31" s="36">
        <v>26</v>
      </c>
      <c r="F31" s="36">
        <v>1</v>
      </c>
      <c r="G31" s="36"/>
      <c r="H31" s="36"/>
      <c r="I31" s="36">
        <v>1</v>
      </c>
      <c r="J31" s="36"/>
      <c r="K31" s="36">
        <v>1</v>
      </c>
      <c r="L31" s="16"/>
      <c r="M31" s="16">
        <v>1</v>
      </c>
      <c r="N31" s="16"/>
      <c r="O31" s="16">
        <v>1</v>
      </c>
      <c r="P31" s="13">
        <v>1</v>
      </c>
      <c r="Q31" s="13"/>
      <c r="R31" s="13"/>
      <c r="S31" s="13"/>
      <c r="T31" s="13">
        <v>1</v>
      </c>
      <c r="U31" s="13"/>
      <c r="V31" s="16"/>
      <c r="W31" s="16">
        <v>1</v>
      </c>
      <c r="X31" s="16"/>
      <c r="Y31" s="16"/>
      <c r="Z31" s="16"/>
      <c r="AA31" s="16" t="str">
        <f>'Приложение 2'!$A$11</f>
        <v>ИНФОРМАЦИОННАЯ БЕЗОПАСНОСТЬ. ИНФОРМАТИКА И ВЫЧИСЛИТЕЛЬНАЯ ТЕХНИКА</v>
      </c>
      <c r="AB31" s="16"/>
      <c r="AC31" s="16"/>
      <c r="AD31" s="16"/>
      <c r="AE31" s="16"/>
    </row>
    <row r="32" spans="1:31" ht="63.75" x14ac:dyDescent="0.25">
      <c r="A32" s="36">
        <v>27</v>
      </c>
      <c r="B32" s="36">
        <v>207509</v>
      </c>
      <c r="C32" s="36" t="s">
        <v>277</v>
      </c>
      <c r="D32" s="41"/>
      <c r="E32" s="36">
        <v>27</v>
      </c>
      <c r="F32" s="36">
        <v>1</v>
      </c>
      <c r="G32" s="36"/>
      <c r="H32" s="36"/>
      <c r="I32" s="36">
        <v>1</v>
      </c>
      <c r="J32" s="36"/>
      <c r="K32" s="36">
        <v>1</v>
      </c>
      <c r="L32" s="16"/>
      <c r="M32" s="16">
        <v>1</v>
      </c>
      <c r="N32" s="16">
        <v>1</v>
      </c>
      <c r="O32" s="16"/>
      <c r="P32" s="13">
        <v>1</v>
      </c>
      <c r="Q32" s="13"/>
      <c r="R32" s="13"/>
      <c r="S32" s="13"/>
      <c r="T32" s="13">
        <v>1</v>
      </c>
      <c r="U32" s="13">
        <v>1</v>
      </c>
      <c r="V32" s="16">
        <v>1</v>
      </c>
      <c r="W32" s="16"/>
      <c r="X32" s="16"/>
      <c r="Y32" s="16"/>
      <c r="Z32" s="16"/>
      <c r="AA32" s="16" t="str">
        <f>'Приложение 2'!$A$19</f>
        <v>ХИМИЧЕСКАЯ И БИОТЕХНОЛОГИИ</v>
      </c>
      <c r="AB32" s="16"/>
      <c r="AC32" s="16"/>
      <c r="AD32" s="16"/>
      <c r="AE32" s="16"/>
    </row>
    <row r="33" spans="1:31" ht="63.75" x14ac:dyDescent="0.25">
      <c r="A33" s="36">
        <v>28</v>
      </c>
      <c r="B33" s="36">
        <v>207509</v>
      </c>
      <c r="C33" s="36" t="s">
        <v>277</v>
      </c>
      <c r="D33" s="41"/>
      <c r="E33" s="36">
        <v>28</v>
      </c>
      <c r="F33" s="36">
        <v>1</v>
      </c>
      <c r="G33" s="36"/>
      <c r="H33" s="36"/>
      <c r="I33" s="36">
        <v>1</v>
      </c>
      <c r="J33" s="36"/>
      <c r="K33" s="36">
        <v>1</v>
      </c>
      <c r="L33" s="16">
        <v>1</v>
      </c>
      <c r="M33" s="16"/>
      <c r="N33" s="16"/>
      <c r="O33" s="16"/>
      <c r="P33" s="13"/>
      <c r="Q33" s="13">
        <v>1</v>
      </c>
      <c r="R33" s="13"/>
      <c r="S33" s="13"/>
      <c r="T33" s="13">
        <v>1</v>
      </c>
      <c r="U33" s="13">
        <v>1</v>
      </c>
      <c r="V33" s="16">
        <v>1</v>
      </c>
      <c r="W33" s="16"/>
      <c r="X33" s="16"/>
      <c r="Y33" s="16"/>
      <c r="Z33" s="16"/>
      <c r="AA33" s="16" t="str">
        <f>$AA$30</f>
        <v>ФИЗИКО-МАТЕМАТИЧЕСКИЕ НАУКИ</v>
      </c>
      <c r="AB33" s="16"/>
      <c r="AC33" s="16"/>
      <c r="AD33" s="16"/>
      <c r="AE33" s="16"/>
    </row>
    <row r="34" spans="1:31" ht="63.75" x14ac:dyDescent="0.25">
      <c r="A34" s="36">
        <v>29</v>
      </c>
      <c r="B34" s="36">
        <v>207509</v>
      </c>
      <c r="C34" s="36" t="s">
        <v>277</v>
      </c>
      <c r="D34" s="41"/>
      <c r="E34" s="36">
        <v>29</v>
      </c>
      <c r="F34" s="36">
        <v>1</v>
      </c>
      <c r="G34" s="36"/>
      <c r="H34" s="36"/>
      <c r="I34" s="36">
        <v>1</v>
      </c>
      <c r="J34" s="36"/>
      <c r="K34" s="36">
        <v>1</v>
      </c>
      <c r="L34" s="16"/>
      <c r="M34" s="16">
        <v>1</v>
      </c>
      <c r="N34" s="16">
        <v>1</v>
      </c>
      <c r="O34" s="16">
        <v>1</v>
      </c>
      <c r="P34" s="13">
        <v>1</v>
      </c>
      <c r="Q34" s="13"/>
      <c r="R34" s="13">
        <v>1</v>
      </c>
      <c r="S34" s="13">
        <v>1</v>
      </c>
      <c r="T34" s="13"/>
      <c r="U34" s="13"/>
      <c r="V34" s="16"/>
      <c r="W34" s="16"/>
      <c r="X34" s="16"/>
      <c r="Y34" s="16"/>
      <c r="Z34" s="16"/>
      <c r="AA34" s="16" t="str">
        <f>$AA$31</f>
        <v>ИНФОРМАЦИОННАЯ БЕЗОПАСНОСТЬ. ИНФОРМАТИКА И ВЫЧИСЛИТЕЛЬНАЯ ТЕХНИКА</v>
      </c>
      <c r="AB34" s="16"/>
      <c r="AC34" s="16"/>
      <c r="AD34" s="16"/>
      <c r="AE34" s="16"/>
    </row>
    <row r="35" spans="1:31" ht="63.75" x14ac:dyDescent="0.25">
      <c r="A35" s="36">
        <v>30</v>
      </c>
      <c r="B35" s="36">
        <v>207509</v>
      </c>
      <c r="C35" s="36" t="s">
        <v>277</v>
      </c>
      <c r="D35" s="41"/>
      <c r="E35" s="36">
        <v>30</v>
      </c>
      <c r="F35" s="36">
        <v>1</v>
      </c>
      <c r="G35" s="36"/>
      <c r="H35" s="36"/>
      <c r="I35" s="36">
        <v>1</v>
      </c>
      <c r="J35" s="36"/>
      <c r="K35" s="36">
        <v>1</v>
      </c>
      <c r="L35" s="16"/>
      <c r="M35" s="16">
        <v>1</v>
      </c>
      <c r="N35" s="16">
        <v>1</v>
      </c>
      <c r="O35" s="16"/>
      <c r="P35" s="13">
        <v>1</v>
      </c>
      <c r="Q35" s="13"/>
      <c r="R35" s="13"/>
      <c r="S35" s="13"/>
      <c r="T35" s="13">
        <v>1</v>
      </c>
      <c r="U35" s="13">
        <v>1</v>
      </c>
      <c r="V35" s="16">
        <v>1</v>
      </c>
      <c r="W35" s="16"/>
      <c r="X35" s="16"/>
      <c r="Y35" s="16"/>
      <c r="Z35" s="16"/>
      <c r="AA35" s="16" t="str">
        <f>$AA$32</f>
        <v>ХИМИЧЕСКАЯ И БИОТЕХНОЛОГИИ</v>
      </c>
      <c r="AB35" s="16"/>
      <c r="AC35" s="16"/>
      <c r="AD35" s="16"/>
      <c r="AE35" s="16"/>
    </row>
    <row r="36" spans="1:31" ht="63.75" x14ac:dyDescent="0.25">
      <c r="A36" s="36">
        <v>31</v>
      </c>
      <c r="B36" s="36">
        <v>207509</v>
      </c>
      <c r="C36" s="36" t="s">
        <v>277</v>
      </c>
      <c r="D36" s="41"/>
      <c r="E36" s="36">
        <v>31</v>
      </c>
      <c r="F36" s="36">
        <v>1</v>
      </c>
      <c r="G36" s="36"/>
      <c r="H36" s="36"/>
      <c r="I36" s="36">
        <v>1</v>
      </c>
      <c r="J36" s="36"/>
      <c r="K36" s="36">
        <v>1</v>
      </c>
      <c r="L36" s="16">
        <v>1</v>
      </c>
      <c r="M36" s="16"/>
      <c r="N36" s="16"/>
      <c r="O36" s="16">
        <v>1</v>
      </c>
      <c r="P36" s="13">
        <v>1</v>
      </c>
      <c r="Q36" s="13"/>
      <c r="R36" s="13">
        <v>1</v>
      </c>
      <c r="S36" s="13">
        <v>1</v>
      </c>
      <c r="T36" s="13"/>
      <c r="U36" s="13"/>
      <c r="V36" s="16"/>
      <c r="W36" s="16"/>
      <c r="X36" s="16"/>
      <c r="Y36" s="16"/>
      <c r="Z36" s="16"/>
      <c r="AA36" s="16" t="str">
        <f>$AA$34</f>
        <v>ИНФОРМАЦИОННАЯ БЕЗОПАСНОСТЬ. ИНФОРМАТИКА И ВЫЧИСЛИТЕЛЬНАЯ ТЕХНИКА</v>
      </c>
      <c r="AB36" s="16"/>
      <c r="AC36" s="16"/>
      <c r="AD36" s="16"/>
      <c r="AE36" s="16"/>
    </row>
    <row r="37" spans="1:31" ht="63.75" x14ac:dyDescent="0.25">
      <c r="A37" s="36">
        <v>32</v>
      </c>
      <c r="B37" s="36">
        <v>207509</v>
      </c>
      <c r="C37" s="36" t="s">
        <v>277</v>
      </c>
      <c r="D37" s="41"/>
      <c r="E37" s="36">
        <v>32</v>
      </c>
      <c r="F37" s="36">
        <v>1</v>
      </c>
      <c r="G37" s="36"/>
      <c r="H37" s="36"/>
      <c r="I37" s="36">
        <v>1</v>
      </c>
      <c r="J37" s="36"/>
      <c r="K37" s="36">
        <v>1</v>
      </c>
      <c r="L37" s="16">
        <v>1</v>
      </c>
      <c r="M37" s="16"/>
      <c r="N37" s="16"/>
      <c r="O37" s="16"/>
      <c r="P37" s="13">
        <v>1</v>
      </c>
      <c r="Q37" s="13"/>
      <c r="R37" s="13"/>
      <c r="S37" s="13"/>
      <c r="T37" s="13">
        <v>1</v>
      </c>
      <c r="U37" s="13">
        <v>1</v>
      </c>
      <c r="V37" s="16">
        <v>1</v>
      </c>
      <c r="W37" s="16"/>
      <c r="X37" s="16"/>
      <c r="Y37" s="16"/>
      <c r="Z37" s="16"/>
      <c r="AA37" s="16" t="str">
        <f>$AA$33</f>
        <v>ФИЗИКО-МАТЕМАТИЧЕСКИЕ НАУКИ</v>
      </c>
      <c r="AB37" s="16"/>
      <c r="AC37" s="16"/>
      <c r="AD37" s="16"/>
      <c r="AE37" s="16"/>
    </row>
    <row r="38" spans="1:31" ht="63.75" x14ac:dyDescent="0.25">
      <c r="A38" s="36">
        <v>33</v>
      </c>
      <c r="B38" s="36">
        <v>207509</v>
      </c>
      <c r="C38" s="36" t="s">
        <v>277</v>
      </c>
      <c r="D38" s="41"/>
      <c r="E38" s="36">
        <v>33</v>
      </c>
      <c r="F38" s="36">
        <v>1</v>
      </c>
      <c r="G38" s="36"/>
      <c r="H38" s="36"/>
      <c r="I38" s="36">
        <v>1</v>
      </c>
      <c r="J38" s="36"/>
      <c r="K38" s="36">
        <v>1</v>
      </c>
      <c r="L38" s="16"/>
      <c r="M38" s="16">
        <v>1</v>
      </c>
      <c r="N38" s="16">
        <v>1</v>
      </c>
      <c r="O38" s="16"/>
      <c r="P38" s="13">
        <v>1</v>
      </c>
      <c r="Q38" s="13"/>
      <c r="R38" s="13"/>
      <c r="S38" s="13"/>
      <c r="T38" s="13">
        <v>1</v>
      </c>
      <c r="U38" s="13">
        <v>1</v>
      </c>
      <c r="V38" s="16">
        <v>1</v>
      </c>
      <c r="W38" s="16"/>
      <c r="X38" s="16"/>
      <c r="Y38" s="16"/>
      <c r="Z38" s="16"/>
      <c r="AA38" s="16" t="str">
        <f>$AA$33</f>
        <v>ФИЗИКО-МАТЕМАТИЧЕСКИЕ НАУКИ</v>
      </c>
      <c r="AB38" s="16"/>
      <c r="AC38" s="16"/>
      <c r="AD38" s="16"/>
      <c r="AE38" s="16"/>
    </row>
    <row r="39" spans="1:31" ht="63.75" x14ac:dyDescent="0.25">
      <c r="A39" s="36">
        <v>34</v>
      </c>
      <c r="B39" s="36">
        <v>207509</v>
      </c>
      <c r="C39" s="36" t="s">
        <v>277</v>
      </c>
      <c r="D39" s="41"/>
      <c r="E39" s="36">
        <v>34</v>
      </c>
      <c r="F39" s="36">
        <v>1</v>
      </c>
      <c r="G39" s="36"/>
      <c r="H39" s="36"/>
      <c r="I39" s="36">
        <v>1</v>
      </c>
      <c r="J39" s="36"/>
      <c r="K39" s="36">
        <v>1</v>
      </c>
      <c r="L39" s="16">
        <v>1</v>
      </c>
      <c r="M39" s="16"/>
      <c r="N39" s="16"/>
      <c r="O39" s="16">
        <v>1</v>
      </c>
      <c r="P39" s="13">
        <v>1</v>
      </c>
      <c r="Q39" s="13"/>
      <c r="R39" s="13">
        <v>1</v>
      </c>
      <c r="S39" s="13">
        <v>1</v>
      </c>
      <c r="T39" s="13"/>
      <c r="U39" s="13"/>
      <c r="V39" s="16"/>
      <c r="W39" s="16"/>
      <c r="X39" s="16"/>
      <c r="Y39" s="16"/>
      <c r="Z39" s="16"/>
      <c r="AA39" s="16" t="str">
        <f>$AA$36</f>
        <v>ИНФОРМАЦИОННАЯ БЕЗОПАСНОСТЬ. ИНФОРМАТИКА И ВЫЧИСЛИТЕЛЬНАЯ ТЕХНИКА</v>
      </c>
      <c r="AB39" s="16"/>
      <c r="AC39" s="16"/>
      <c r="AD39" s="16"/>
      <c r="AE39" s="16"/>
    </row>
    <row r="40" spans="1:31" ht="63.75" x14ac:dyDescent="0.25">
      <c r="A40" s="36">
        <v>35</v>
      </c>
      <c r="B40" s="36">
        <v>207509</v>
      </c>
      <c r="C40" s="36" t="s">
        <v>277</v>
      </c>
      <c r="D40" s="41"/>
      <c r="E40" s="36">
        <v>35</v>
      </c>
      <c r="F40" s="36">
        <v>1</v>
      </c>
      <c r="G40" s="36"/>
      <c r="H40" s="36"/>
      <c r="I40" s="36">
        <v>1</v>
      </c>
      <c r="J40" s="36"/>
      <c r="K40" s="36">
        <v>1</v>
      </c>
      <c r="L40" s="16"/>
      <c r="M40" s="16">
        <v>1</v>
      </c>
      <c r="N40" s="16">
        <v>1</v>
      </c>
      <c r="O40" s="16"/>
      <c r="P40" s="13">
        <v>1</v>
      </c>
      <c r="Q40" s="13"/>
      <c r="R40" s="13"/>
      <c r="S40" s="13"/>
      <c r="T40" s="13">
        <v>1</v>
      </c>
      <c r="U40" s="13">
        <v>1</v>
      </c>
      <c r="V40" s="16">
        <v>1</v>
      </c>
      <c r="W40" s="16"/>
      <c r="X40" s="16"/>
      <c r="Y40" s="16"/>
      <c r="Z40" s="16"/>
      <c r="AA40" s="16" t="str">
        <f>$AA$35</f>
        <v>ХИМИЧЕСКАЯ И БИОТЕХНОЛОГИИ</v>
      </c>
      <c r="AB40" s="16"/>
      <c r="AC40" s="16"/>
      <c r="AD40" s="16"/>
      <c r="AE40" s="16"/>
    </row>
    <row r="41" spans="1:31" ht="63.75" x14ac:dyDescent="0.25">
      <c r="A41" s="36">
        <v>36</v>
      </c>
      <c r="B41" s="36">
        <v>207509</v>
      </c>
      <c r="C41" s="36" t="s">
        <v>277</v>
      </c>
      <c r="D41" s="41"/>
      <c r="E41" s="36">
        <v>36</v>
      </c>
      <c r="F41" s="36">
        <v>1</v>
      </c>
      <c r="G41" s="36"/>
      <c r="H41" s="36"/>
      <c r="I41" s="36">
        <v>1</v>
      </c>
      <c r="J41" s="36"/>
      <c r="K41" s="36">
        <v>1</v>
      </c>
      <c r="L41" s="16"/>
      <c r="M41" s="16">
        <v>1</v>
      </c>
      <c r="N41" s="16">
        <v>1</v>
      </c>
      <c r="O41" s="16">
        <v>1</v>
      </c>
      <c r="P41" s="13">
        <v>1</v>
      </c>
      <c r="Q41" s="13"/>
      <c r="R41" s="13"/>
      <c r="S41" s="13"/>
      <c r="T41" s="13">
        <v>1</v>
      </c>
      <c r="U41" s="13">
        <v>1</v>
      </c>
      <c r="V41" s="16">
        <v>1</v>
      </c>
      <c r="W41" s="16"/>
      <c r="X41" s="16"/>
      <c r="Y41" s="16"/>
      <c r="Z41" s="16"/>
      <c r="AA41" s="16" t="str">
        <f>$AA$38</f>
        <v>ФИЗИКО-МАТЕМАТИЧЕСКИЕ НАУКИ</v>
      </c>
      <c r="AB41" s="16"/>
      <c r="AC41" s="16"/>
      <c r="AD41" s="16"/>
      <c r="AE41" s="16"/>
    </row>
    <row r="42" spans="1:31" ht="63.75" x14ac:dyDescent="0.25">
      <c r="A42" s="36">
        <v>37</v>
      </c>
      <c r="B42" s="36">
        <v>207509</v>
      </c>
      <c r="C42" s="36" t="s">
        <v>277</v>
      </c>
      <c r="D42" s="41"/>
      <c r="E42" s="36">
        <v>37</v>
      </c>
      <c r="F42" s="36">
        <v>1</v>
      </c>
      <c r="G42" s="36"/>
      <c r="H42" s="36"/>
      <c r="I42" s="36">
        <v>1</v>
      </c>
      <c r="J42" s="36"/>
      <c r="K42" s="36">
        <v>1</v>
      </c>
      <c r="L42" s="16"/>
      <c r="M42" s="16">
        <v>1</v>
      </c>
      <c r="N42" s="16"/>
      <c r="O42" s="16"/>
      <c r="P42" s="13">
        <v>1</v>
      </c>
      <c r="Q42" s="13"/>
      <c r="R42" s="13"/>
      <c r="S42" s="13"/>
      <c r="T42" s="13">
        <v>1</v>
      </c>
      <c r="U42" s="13">
        <v>1</v>
      </c>
      <c r="V42" s="16">
        <v>1</v>
      </c>
      <c r="W42" s="16"/>
      <c r="X42" s="16"/>
      <c r="Y42" s="16"/>
      <c r="Z42" s="16"/>
      <c r="AA42" s="16" t="str">
        <f>$AA$38</f>
        <v>ФИЗИКО-МАТЕМАТИЧЕСКИЕ НАУКИ</v>
      </c>
      <c r="AB42" s="16"/>
      <c r="AC42" s="16"/>
      <c r="AD42" s="16"/>
      <c r="AE42" s="16"/>
    </row>
    <row r="43" spans="1:31" ht="63.75" x14ac:dyDescent="0.25">
      <c r="A43" s="36">
        <v>38</v>
      </c>
      <c r="B43" s="36">
        <v>207509</v>
      </c>
      <c r="C43" s="36" t="s">
        <v>277</v>
      </c>
      <c r="D43" s="41"/>
      <c r="E43" s="36">
        <v>38</v>
      </c>
      <c r="F43" s="36">
        <v>1</v>
      </c>
      <c r="G43" s="36"/>
      <c r="H43" s="36"/>
      <c r="I43" s="36">
        <v>1</v>
      </c>
      <c r="J43" s="36"/>
      <c r="K43" s="36">
        <v>1</v>
      </c>
      <c r="L43" s="16"/>
      <c r="M43" s="16">
        <v>1</v>
      </c>
      <c r="N43" s="16"/>
      <c r="O43" s="16">
        <v>1</v>
      </c>
      <c r="P43" s="13">
        <v>1</v>
      </c>
      <c r="Q43" s="13"/>
      <c r="R43" s="13"/>
      <c r="S43" s="13"/>
      <c r="T43" s="13">
        <v>1</v>
      </c>
      <c r="U43" s="13">
        <v>1</v>
      </c>
      <c r="V43" s="16"/>
      <c r="W43" s="16"/>
      <c r="X43" s="16"/>
      <c r="Y43" s="16"/>
      <c r="Z43" s="16"/>
      <c r="AA43" s="16" t="str">
        <f>$AA$39</f>
        <v>ИНФОРМАЦИОННАЯ БЕЗОПАСНОСТЬ. ИНФОРМАТИКА И ВЫЧИСЛИТЕЛЬНАЯ ТЕХНИКА</v>
      </c>
      <c r="AB43" s="16"/>
      <c r="AC43" s="16"/>
      <c r="AD43" s="16"/>
      <c r="AE43" s="16"/>
    </row>
    <row r="44" spans="1:31" ht="63.75" x14ac:dyDescent="0.25">
      <c r="A44" s="36">
        <v>39</v>
      </c>
      <c r="B44" s="36">
        <v>207509</v>
      </c>
      <c r="C44" s="36" t="s">
        <v>277</v>
      </c>
      <c r="D44" s="41"/>
      <c r="E44" s="36">
        <v>39</v>
      </c>
      <c r="F44" s="36">
        <v>1</v>
      </c>
      <c r="G44" s="36"/>
      <c r="H44" s="36"/>
      <c r="I44" s="36">
        <v>1</v>
      </c>
      <c r="J44" s="36"/>
      <c r="K44" s="36">
        <v>1</v>
      </c>
      <c r="L44" s="16"/>
      <c r="M44" s="16">
        <v>1</v>
      </c>
      <c r="N44" s="16">
        <v>1</v>
      </c>
      <c r="O44" s="16"/>
      <c r="P44" s="13">
        <v>1</v>
      </c>
      <c r="Q44" s="13"/>
      <c r="R44" s="13"/>
      <c r="S44" s="13"/>
      <c r="T44" s="13">
        <v>1</v>
      </c>
      <c r="U44" s="13">
        <v>1</v>
      </c>
      <c r="V44" s="16">
        <v>1</v>
      </c>
      <c r="W44" s="16"/>
      <c r="X44" s="16"/>
      <c r="Y44" s="16"/>
      <c r="Z44" s="16"/>
      <c r="AA44" s="16" t="str">
        <f>$AA$40</f>
        <v>ХИМИЧЕСКАЯ И БИОТЕХНОЛОГИИ</v>
      </c>
      <c r="AB44" s="16"/>
      <c r="AC44" s="16"/>
      <c r="AD44" s="16"/>
      <c r="AE44" s="16"/>
    </row>
    <row r="45" spans="1:31" ht="63.75" x14ac:dyDescent="0.25">
      <c r="A45" s="36">
        <v>40</v>
      </c>
      <c r="B45" s="36">
        <v>207509</v>
      </c>
      <c r="C45" s="36" t="s">
        <v>277</v>
      </c>
      <c r="D45" s="41"/>
      <c r="E45" s="36">
        <v>40</v>
      </c>
      <c r="F45" s="36">
        <v>1</v>
      </c>
      <c r="G45" s="36"/>
      <c r="H45" s="36"/>
      <c r="I45" s="36">
        <v>1</v>
      </c>
      <c r="J45" s="36"/>
      <c r="K45" s="36">
        <v>1</v>
      </c>
      <c r="L45" s="16"/>
      <c r="M45" s="16">
        <v>1</v>
      </c>
      <c r="N45" s="16">
        <v>1</v>
      </c>
      <c r="O45" s="16">
        <v>1</v>
      </c>
      <c r="P45" s="13">
        <v>1</v>
      </c>
      <c r="Q45" s="13"/>
      <c r="R45" s="13">
        <v>1</v>
      </c>
      <c r="S45" s="13">
        <v>1</v>
      </c>
      <c r="T45" s="13"/>
      <c r="U45" s="13"/>
      <c r="V45" s="16"/>
      <c r="W45" s="16"/>
      <c r="X45" s="16"/>
      <c r="Y45" s="16"/>
      <c r="Z45" s="16"/>
      <c r="AA45" s="16" t="str">
        <f>$AA$43</f>
        <v>ИНФОРМАЦИОННАЯ БЕЗОПАСНОСТЬ. ИНФОРМАТИКА И ВЫЧИСЛИТЕЛЬНАЯ ТЕХНИКА</v>
      </c>
      <c r="AB45" s="16"/>
      <c r="AC45" s="16"/>
      <c r="AD45" s="16"/>
      <c r="AE45" s="16"/>
    </row>
    <row r="46" spans="1:31" ht="63.75" x14ac:dyDescent="0.25">
      <c r="A46" s="36">
        <v>41</v>
      </c>
      <c r="B46" s="36">
        <v>207509</v>
      </c>
      <c r="C46" s="36" t="s">
        <v>277</v>
      </c>
      <c r="D46" s="41"/>
      <c r="E46" s="36">
        <v>41</v>
      </c>
      <c r="F46" s="36">
        <v>1</v>
      </c>
      <c r="G46" s="36"/>
      <c r="H46" s="36"/>
      <c r="I46" s="36">
        <v>1</v>
      </c>
      <c r="J46" s="36"/>
      <c r="K46" s="36">
        <v>1</v>
      </c>
      <c r="L46" s="16"/>
      <c r="M46" s="16">
        <v>1</v>
      </c>
      <c r="N46" s="16">
        <v>1</v>
      </c>
      <c r="O46" s="16">
        <v>1</v>
      </c>
      <c r="P46" s="13">
        <v>1</v>
      </c>
      <c r="Q46" s="13"/>
      <c r="R46" s="13"/>
      <c r="S46" s="13"/>
      <c r="T46" s="13">
        <v>1</v>
      </c>
      <c r="U46" s="13">
        <v>1</v>
      </c>
      <c r="V46" s="16">
        <v>1</v>
      </c>
      <c r="W46" s="16"/>
      <c r="X46" s="16"/>
      <c r="Y46" s="16"/>
      <c r="Z46" s="16"/>
      <c r="AA46" s="16" t="str">
        <f>$AA$43</f>
        <v>ИНФОРМАЦИОННАЯ БЕЗОПАСНОСТЬ. ИНФОРМАТИКА И ВЫЧИСЛИТЕЛЬНАЯ ТЕХНИКА</v>
      </c>
      <c r="AB46" s="16"/>
      <c r="AC46" s="16"/>
      <c r="AD46" s="16"/>
      <c r="AE46" s="16"/>
    </row>
    <row r="47" spans="1:31" ht="63.75" x14ac:dyDescent="0.25">
      <c r="A47" s="36">
        <v>42</v>
      </c>
      <c r="B47" s="36">
        <v>207509</v>
      </c>
      <c r="C47" s="36" t="s">
        <v>277</v>
      </c>
      <c r="D47" s="41"/>
      <c r="E47" s="36">
        <v>42</v>
      </c>
      <c r="F47" s="36">
        <v>1</v>
      </c>
      <c r="G47" s="36"/>
      <c r="H47" s="36"/>
      <c r="I47" s="36">
        <v>1</v>
      </c>
      <c r="J47" s="36"/>
      <c r="K47" s="36">
        <v>1</v>
      </c>
      <c r="L47" s="16"/>
      <c r="M47" s="16">
        <v>1</v>
      </c>
      <c r="N47" s="16"/>
      <c r="O47" s="16"/>
      <c r="P47" s="13">
        <v>1</v>
      </c>
      <c r="Q47" s="13"/>
      <c r="R47" s="13"/>
      <c r="S47" s="13"/>
      <c r="T47" s="13">
        <v>1</v>
      </c>
      <c r="U47" s="13">
        <v>1</v>
      </c>
      <c r="V47" s="16"/>
      <c r="W47" s="16">
        <v>1</v>
      </c>
      <c r="X47" s="16"/>
      <c r="Y47" s="16"/>
      <c r="Z47" s="16"/>
      <c r="AA47" s="16" t="str">
        <f>$AA$42</f>
        <v>ФИЗИКО-МАТЕМАТИЧЕСКИЕ НАУКИ</v>
      </c>
      <c r="AB47" s="16"/>
      <c r="AC47" s="16"/>
      <c r="AD47" s="16"/>
      <c r="AE47" s="16"/>
    </row>
    <row r="48" spans="1:31" ht="63.75" x14ac:dyDescent="0.25">
      <c r="A48" s="36">
        <v>43</v>
      </c>
      <c r="B48" s="36">
        <v>207509</v>
      </c>
      <c r="C48" s="36" t="s">
        <v>277</v>
      </c>
      <c r="D48" s="41"/>
      <c r="E48" s="36">
        <v>43</v>
      </c>
      <c r="F48" s="36">
        <v>1</v>
      </c>
      <c r="G48" s="36"/>
      <c r="H48" s="36"/>
      <c r="I48" s="36">
        <v>1</v>
      </c>
      <c r="J48" s="36"/>
      <c r="K48" s="36">
        <v>1</v>
      </c>
      <c r="L48" s="16"/>
      <c r="M48" s="16">
        <v>1</v>
      </c>
      <c r="N48" s="16"/>
      <c r="O48" s="16">
        <v>1</v>
      </c>
      <c r="P48" s="13">
        <v>1</v>
      </c>
      <c r="Q48" s="13"/>
      <c r="R48" s="13"/>
      <c r="S48" s="13"/>
      <c r="T48" s="13">
        <v>1</v>
      </c>
      <c r="U48" s="13">
        <v>1</v>
      </c>
      <c r="V48" s="16"/>
      <c r="W48" s="16">
        <v>1</v>
      </c>
      <c r="X48" s="16"/>
      <c r="Y48" s="16"/>
      <c r="Z48" s="16"/>
      <c r="AA48" s="16" t="str">
        <f>$AA$46</f>
        <v>ИНФОРМАЦИОННАЯ БЕЗОПАСНОСТЬ. ИНФОРМАТИКА И ВЫЧИСЛИТЕЛЬНАЯ ТЕХНИКА</v>
      </c>
      <c r="AB48" s="16"/>
      <c r="AC48" s="16"/>
      <c r="AD48" s="16"/>
      <c r="AE48" s="16"/>
    </row>
    <row r="49" spans="1:31" ht="63.75" x14ac:dyDescent="0.25">
      <c r="A49" s="36">
        <v>44</v>
      </c>
      <c r="B49" s="36">
        <v>207509</v>
      </c>
      <c r="C49" s="36" t="s">
        <v>277</v>
      </c>
      <c r="D49" s="41"/>
      <c r="E49" s="36">
        <v>44</v>
      </c>
      <c r="F49" s="36">
        <v>1</v>
      </c>
      <c r="G49" s="36"/>
      <c r="H49" s="36"/>
      <c r="I49" s="36">
        <v>1</v>
      </c>
      <c r="J49" s="36"/>
      <c r="K49" s="36">
        <v>1</v>
      </c>
      <c r="L49" s="16"/>
      <c r="M49" s="16">
        <v>1</v>
      </c>
      <c r="N49" s="16"/>
      <c r="O49" s="16"/>
      <c r="P49" s="13">
        <v>1</v>
      </c>
      <c r="Q49" s="13"/>
      <c r="R49" s="13"/>
      <c r="S49" s="13"/>
      <c r="T49" s="13">
        <v>1</v>
      </c>
      <c r="U49" s="13">
        <v>1</v>
      </c>
      <c r="V49" s="16">
        <v>1</v>
      </c>
      <c r="W49" s="16"/>
      <c r="X49" s="16"/>
      <c r="Y49" s="16"/>
      <c r="Z49" s="16"/>
      <c r="AA49" s="16" t="str">
        <f>$AA$44</f>
        <v>ХИМИЧЕСКАЯ И БИОТЕХНОЛОГИИ</v>
      </c>
      <c r="AB49" s="16"/>
      <c r="AC49" s="16"/>
      <c r="AD49" s="16"/>
      <c r="AE49" s="16"/>
    </row>
    <row r="50" spans="1:31" ht="63.75" x14ac:dyDescent="0.25">
      <c r="A50" s="36">
        <v>45</v>
      </c>
      <c r="B50" s="36">
        <v>207509</v>
      </c>
      <c r="C50" s="36" t="s">
        <v>277</v>
      </c>
      <c r="D50" s="41"/>
      <c r="E50" s="36">
        <v>45</v>
      </c>
      <c r="F50" s="36">
        <v>1</v>
      </c>
      <c r="G50" s="36"/>
      <c r="H50" s="36"/>
      <c r="I50" s="36">
        <v>1</v>
      </c>
      <c r="J50" s="36"/>
      <c r="K50" s="36">
        <v>1</v>
      </c>
      <c r="L50" s="16"/>
      <c r="M50" s="16">
        <v>1</v>
      </c>
      <c r="N50" s="16"/>
      <c r="O50" s="16"/>
      <c r="P50" s="13">
        <v>1</v>
      </c>
      <c r="Q50" s="13"/>
      <c r="R50" s="13"/>
      <c r="S50" s="13"/>
      <c r="T50" s="13">
        <v>1</v>
      </c>
      <c r="U50" s="13">
        <v>1</v>
      </c>
      <c r="V50" s="16">
        <v>1</v>
      </c>
      <c r="W50" s="16"/>
      <c r="X50" s="16"/>
      <c r="Y50" s="16"/>
      <c r="Z50" s="16"/>
      <c r="AA50" s="16" t="str">
        <f>$AA$44</f>
        <v>ХИМИЧЕСКАЯ И БИОТЕХНОЛОГИИ</v>
      </c>
      <c r="AB50" s="16"/>
      <c r="AC50" s="16"/>
      <c r="AD50" s="16"/>
      <c r="AE50" s="16"/>
    </row>
    <row r="51" spans="1:31" ht="63.75" x14ac:dyDescent="0.25">
      <c r="A51" s="36">
        <v>46</v>
      </c>
      <c r="B51" s="36">
        <v>207509</v>
      </c>
      <c r="C51" s="36" t="s">
        <v>277</v>
      </c>
      <c r="D51" s="41"/>
      <c r="E51" s="36">
        <v>46</v>
      </c>
      <c r="F51" s="36">
        <v>1</v>
      </c>
      <c r="G51" s="36"/>
      <c r="H51" s="36"/>
      <c r="I51" s="36">
        <v>1</v>
      </c>
      <c r="J51" s="36"/>
      <c r="K51" s="36">
        <v>1</v>
      </c>
      <c r="L51" s="16"/>
      <c r="M51" s="16">
        <v>1</v>
      </c>
      <c r="N51" s="16">
        <v>1</v>
      </c>
      <c r="O51" s="16"/>
      <c r="P51" s="13">
        <v>1</v>
      </c>
      <c r="Q51" s="13"/>
      <c r="R51" s="13"/>
      <c r="S51" s="13"/>
      <c r="T51" s="13">
        <v>1</v>
      </c>
      <c r="U51" s="13">
        <v>1</v>
      </c>
      <c r="V51" s="16">
        <v>1</v>
      </c>
      <c r="W51" s="16"/>
      <c r="X51" s="16"/>
      <c r="Y51" s="16"/>
      <c r="Z51" s="16"/>
      <c r="AA51" s="16" t="str">
        <f>$AA$44</f>
        <v>ХИМИЧЕСКАЯ И БИОТЕХНОЛОГИИ</v>
      </c>
      <c r="AB51" s="16"/>
      <c r="AC51" s="16"/>
      <c r="AD51" s="16"/>
      <c r="AE51" s="16"/>
    </row>
    <row r="52" spans="1:31" ht="63.75" x14ac:dyDescent="0.25">
      <c r="A52" s="36">
        <v>47</v>
      </c>
      <c r="B52" s="36">
        <v>207509</v>
      </c>
      <c r="C52" s="36" t="s">
        <v>277</v>
      </c>
      <c r="D52" s="41"/>
      <c r="E52" s="36">
        <v>47</v>
      </c>
      <c r="F52" s="36">
        <v>1</v>
      </c>
      <c r="G52" s="36"/>
      <c r="H52" s="36"/>
      <c r="I52" s="36">
        <v>1</v>
      </c>
      <c r="J52" s="36"/>
      <c r="K52" s="36">
        <v>1</v>
      </c>
      <c r="L52" s="16"/>
      <c r="M52" s="16">
        <v>1</v>
      </c>
      <c r="N52" s="16">
        <v>1</v>
      </c>
      <c r="O52" s="16"/>
      <c r="P52" s="13">
        <v>1</v>
      </c>
      <c r="Q52" s="13"/>
      <c r="R52" s="13"/>
      <c r="S52" s="13"/>
      <c r="T52" s="13">
        <v>1</v>
      </c>
      <c r="U52" s="13">
        <v>1</v>
      </c>
      <c r="V52" s="16">
        <v>1</v>
      </c>
      <c r="W52" s="16"/>
      <c r="X52" s="16"/>
      <c r="Y52" s="16"/>
      <c r="Z52" s="16"/>
      <c r="AA52" s="16" t="str">
        <f>$AA$44</f>
        <v>ХИМИЧЕСКАЯ И БИОТЕХНОЛОГИИ</v>
      </c>
      <c r="AB52" s="16"/>
      <c r="AC52" s="16"/>
      <c r="AD52" s="16"/>
      <c r="AE52" s="16"/>
    </row>
    <row r="53" spans="1:31" ht="63.75" x14ac:dyDescent="0.25">
      <c r="A53" s="36">
        <v>48</v>
      </c>
      <c r="B53" s="36">
        <v>207509</v>
      </c>
      <c r="C53" s="36" t="s">
        <v>277</v>
      </c>
      <c r="D53" s="41"/>
      <c r="E53" s="36">
        <v>48</v>
      </c>
      <c r="F53" s="36">
        <v>1</v>
      </c>
      <c r="G53" s="36"/>
      <c r="H53" s="36"/>
      <c r="I53" s="36">
        <v>1</v>
      </c>
      <c r="J53" s="36"/>
      <c r="K53" s="36">
        <v>1</v>
      </c>
      <c r="L53" s="16"/>
      <c r="M53" s="16">
        <v>1</v>
      </c>
      <c r="N53" s="16"/>
      <c r="O53" s="16">
        <v>1</v>
      </c>
      <c r="P53" s="13">
        <v>1</v>
      </c>
      <c r="Q53" s="13"/>
      <c r="R53" s="13"/>
      <c r="S53" s="13"/>
      <c r="T53" s="13">
        <v>1</v>
      </c>
      <c r="U53" s="13">
        <v>1</v>
      </c>
      <c r="V53" s="16"/>
      <c r="W53" s="16">
        <v>1</v>
      </c>
      <c r="X53" s="16"/>
      <c r="Y53" s="16"/>
      <c r="Z53" s="16"/>
      <c r="AA53" s="16" t="str">
        <f>$AA$48</f>
        <v>ИНФОРМАЦИОННАЯ БЕЗОПАСНОСТЬ. ИНФОРМАТИКА И ВЫЧИСЛИТЕЛЬНАЯ ТЕХНИКА</v>
      </c>
      <c r="AB53" s="16"/>
      <c r="AC53" s="16"/>
      <c r="AD53" s="16"/>
      <c r="AE53" s="16"/>
    </row>
    <row r="54" spans="1:31" ht="63.75" x14ac:dyDescent="0.25">
      <c r="A54" s="36">
        <v>49</v>
      </c>
      <c r="B54" s="36">
        <v>207509</v>
      </c>
      <c r="C54" s="36" t="s">
        <v>277</v>
      </c>
      <c r="D54" s="41"/>
      <c r="E54" s="36">
        <v>49</v>
      </c>
      <c r="F54" s="36">
        <v>1</v>
      </c>
      <c r="G54" s="36"/>
      <c r="H54" s="36"/>
      <c r="I54" s="36">
        <v>1</v>
      </c>
      <c r="J54" s="36"/>
      <c r="K54" s="36">
        <v>1</v>
      </c>
      <c r="L54" s="16"/>
      <c r="M54" s="16">
        <v>1</v>
      </c>
      <c r="N54" s="16"/>
      <c r="O54" s="16"/>
      <c r="P54" s="13">
        <v>1</v>
      </c>
      <c r="Q54" s="13"/>
      <c r="R54" s="13">
        <v>1</v>
      </c>
      <c r="S54" s="13">
        <v>1</v>
      </c>
      <c r="T54" s="13"/>
      <c r="U54" s="13"/>
      <c r="V54" s="16"/>
      <c r="W54" s="16"/>
      <c r="X54" s="16"/>
      <c r="Y54" s="16"/>
      <c r="Z54" s="16"/>
      <c r="AA54" s="16" t="str">
        <f>$AA$52</f>
        <v>ХИМИЧЕСКАЯ И БИОТЕХНОЛОГИИ</v>
      </c>
      <c r="AB54" s="16"/>
      <c r="AC54" s="16"/>
      <c r="AD54" s="16"/>
      <c r="AE54" s="16"/>
    </row>
    <row r="55" spans="1:31" ht="63.75" x14ac:dyDescent="0.25">
      <c r="A55" s="36">
        <v>50</v>
      </c>
      <c r="B55" s="36">
        <v>207509</v>
      </c>
      <c r="C55" s="36" t="s">
        <v>277</v>
      </c>
      <c r="D55" s="41"/>
      <c r="E55" s="36">
        <v>50</v>
      </c>
      <c r="F55" s="36">
        <v>1</v>
      </c>
      <c r="G55" s="36"/>
      <c r="H55" s="36"/>
      <c r="I55" s="36">
        <v>1</v>
      </c>
      <c r="J55" s="36"/>
      <c r="K55" s="36">
        <v>1</v>
      </c>
      <c r="L55" s="16">
        <v>1</v>
      </c>
      <c r="M55" s="16"/>
      <c r="N55" s="16">
        <v>1</v>
      </c>
      <c r="O55" s="16"/>
      <c r="P55" s="13">
        <v>1</v>
      </c>
      <c r="Q55" s="13"/>
      <c r="R55" s="13"/>
      <c r="S55" s="13"/>
      <c r="T55" s="13">
        <v>1</v>
      </c>
      <c r="U55" s="13">
        <v>1</v>
      </c>
      <c r="V55" s="16">
        <v>1</v>
      </c>
      <c r="W55" s="16"/>
      <c r="X55" s="16"/>
      <c r="Y55" s="16"/>
      <c r="Z55" s="16"/>
      <c r="AA55" s="16" t="str">
        <f>'Приложение 2'!$A$8</f>
        <v>ЗДРАВООХРАНЕНИЕ</v>
      </c>
      <c r="AB55" s="16"/>
      <c r="AC55" s="16"/>
      <c r="AD55" s="16"/>
      <c r="AE55" s="16"/>
    </row>
    <row r="56" spans="1:31" ht="63.75" x14ac:dyDescent="0.25">
      <c r="A56" s="36">
        <v>51</v>
      </c>
      <c r="B56" s="36">
        <v>207509</v>
      </c>
      <c r="C56" s="36" t="s">
        <v>277</v>
      </c>
      <c r="D56" s="41"/>
      <c r="E56" s="36">
        <v>51</v>
      </c>
      <c r="F56" s="36">
        <v>1</v>
      </c>
      <c r="G56" s="36"/>
      <c r="H56" s="36"/>
      <c r="I56" s="36">
        <v>1</v>
      </c>
      <c r="J56" s="36"/>
      <c r="K56" s="36">
        <v>1</v>
      </c>
      <c r="L56" s="16">
        <v>1</v>
      </c>
      <c r="M56" s="16"/>
      <c r="N56" s="16">
        <v>1</v>
      </c>
      <c r="O56" s="16"/>
      <c r="P56" s="13">
        <v>1</v>
      </c>
      <c r="Q56" s="13"/>
      <c r="R56" s="13">
        <v>1</v>
      </c>
      <c r="S56" s="13"/>
      <c r="T56" s="13"/>
      <c r="U56" s="13"/>
      <c r="V56" s="16"/>
      <c r="W56" s="16"/>
      <c r="X56" s="16"/>
      <c r="Y56" s="16"/>
      <c r="Z56" s="16"/>
      <c r="AA56" s="16" t="str">
        <f>'Приложение 2'!$A$8</f>
        <v>ЗДРАВООХРАНЕНИЕ</v>
      </c>
      <c r="AB56" s="16"/>
      <c r="AC56" s="16"/>
      <c r="AD56" s="16"/>
      <c r="AE56" s="16"/>
    </row>
    <row r="57" spans="1:31" ht="63.75" x14ac:dyDescent="0.25">
      <c r="A57" s="36">
        <v>52</v>
      </c>
      <c r="B57" s="36">
        <v>207509</v>
      </c>
      <c r="C57" s="36" t="s">
        <v>277</v>
      </c>
      <c r="D57" s="41"/>
      <c r="E57" s="36">
        <v>52</v>
      </c>
      <c r="F57" s="36">
        <v>1</v>
      </c>
      <c r="G57" s="36"/>
      <c r="H57" s="36"/>
      <c r="I57" s="36">
        <v>1</v>
      </c>
      <c r="J57" s="36"/>
      <c r="K57" s="36">
        <v>1</v>
      </c>
      <c r="L57" s="16">
        <v>1</v>
      </c>
      <c r="M57" s="16"/>
      <c r="N57" s="16"/>
      <c r="O57" s="16"/>
      <c r="P57" s="13">
        <v>1</v>
      </c>
      <c r="Q57" s="13"/>
      <c r="R57" s="13"/>
      <c r="S57" s="13"/>
      <c r="T57" s="13"/>
      <c r="U57" s="13"/>
      <c r="V57" s="16"/>
      <c r="W57" s="16"/>
      <c r="X57" s="16" t="s">
        <v>279</v>
      </c>
      <c r="Y57" s="16"/>
      <c r="Z57" s="16"/>
      <c r="AA57" s="16" t="str">
        <f>'Приложение 2'!$A$19</f>
        <v>ХИМИЧЕСКАЯ И БИОТЕХНОЛОГИИ</v>
      </c>
      <c r="AB57" s="16"/>
      <c r="AC57" s="16"/>
      <c r="AD57" s="16"/>
      <c r="AE57" s="16"/>
    </row>
    <row r="58" spans="1:31" ht="63.75" x14ac:dyDescent="0.25">
      <c r="A58" s="36">
        <v>53</v>
      </c>
      <c r="B58" s="36">
        <v>207509</v>
      </c>
      <c r="C58" s="36" t="s">
        <v>277</v>
      </c>
      <c r="D58" s="41"/>
      <c r="E58" s="36">
        <v>53</v>
      </c>
      <c r="F58" s="36">
        <v>1</v>
      </c>
      <c r="G58" s="36"/>
      <c r="H58" s="36"/>
      <c r="I58" s="36">
        <v>1</v>
      </c>
      <c r="J58" s="36"/>
      <c r="K58" s="36">
        <v>1</v>
      </c>
      <c r="L58" s="16"/>
      <c r="M58" s="16">
        <v>1</v>
      </c>
      <c r="N58" s="16">
        <v>1</v>
      </c>
      <c r="O58" s="16"/>
      <c r="P58" s="13">
        <v>1</v>
      </c>
      <c r="Q58" s="13"/>
      <c r="R58" s="13"/>
      <c r="S58" s="13"/>
      <c r="T58" s="13">
        <v>1</v>
      </c>
      <c r="U58" s="13">
        <v>1</v>
      </c>
      <c r="V58" s="16">
        <v>1</v>
      </c>
      <c r="W58" s="16"/>
      <c r="X58" s="16"/>
      <c r="Y58" s="16"/>
      <c r="Z58" s="16"/>
      <c r="AA58" s="16" t="s">
        <v>7</v>
      </c>
      <c r="AB58" s="16"/>
      <c r="AC58" s="16"/>
      <c r="AD58" s="16"/>
      <c r="AE58" s="16"/>
    </row>
    <row r="59" spans="1:31" ht="63.75" x14ac:dyDescent="0.25">
      <c r="A59" s="36">
        <v>54</v>
      </c>
      <c r="B59" s="36">
        <v>207509</v>
      </c>
      <c r="C59" s="36" t="s">
        <v>277</v>
      </c>
      <c r="D59" s="41"/>
      <c r="E59" s="36">
        <v>54</v>
      </c>
      <c r="F59" s="36">
        <v>1</v>
      </c>
      <c r="G59" s="36"/>
      <c r="H59" s="36"/>
      <c r="I59" s="36">
        <v>1</v>
      </c>
      <c r="J59" s="36"/>
      <c r="K59" s="36">
        <v>1</v>
      </c>
      <c r="L59" s="16"/>
      <c r="M59" s="16">
        <v>1</v>
      </c>
      <c r="N59" s="16"/>
      <c r="O59" s="16"/>
      <c r="P59" s="13">
        <v>1</v>
      </c>
      <c r="Q59" s="13"/>
      <c r="R59" s="13">
        <v>1</v>
      </c>
      <c r="S59" s="13">
        <v>1</v>
      </c>
      <c r="T59" s="13"/>
      <c r="U59" s="13"/>
      <c r="V59" s="16"/>
      <c r="W59" s="16"/>
      <c r="X59" s="16"/>
      <c r="Y59" s="16"/>
      <c r="Z59" s="16"/>
      <c r="AA59" s="16" t="s">
        <v>7</v>
      </c>
      <c r="AB59" s="16"/>
      <c r="AC59" s="16"/>
      <c r="AD59" s="16"/>
      <c r="AE59" s="16"/>
    </row>
    <row r="60" spans="1:31" ht="63.75" x14ac:dyDescent="0.25">
      <c r="A60" s="36">
        <v>55</v>
      </c>
      <c r="B60" s="36">
        <v>207509</v>
      </c>
      <c r="C60" s="36" t="s">
        <v>277</v>
      </c>
      <c r="D60" s="41"/>
      <c r="E60" s="36">
        <v>55</v>
      </c>
      <c r="F60" s="36">
        <v>1</v>
      </c>
      <c r="G60" s="36"/>
      <c r="H60" s="36"/>
      <c r="I60" s="36">
        <v>1</v>
      </c>
      <c r="J60" s="36"/>
      <c r="K60" s="36">
        <v>1</v>
      </c>
      <c r="L60" s="16"/>
      <c r="M60" s="16">
        <v>1</v>
      </c>
      <c r="N60" s="16">
        <v>1</v>
      </c>
      <c r="O60" s="16"/>
      <c r="P60" s="13">
        <v>1</v>
      </c>
      <c r="Q60" s="13"/>
      <c r="R60" s="13">
        <v>1</v>
      </c>
      <c r="S60" s="13">
        <v>1</v>
      </c>
      <c r="T60" s="13"/>
      <c r="U60" s="13"/>
      <c r="V60" s="16"/>
      <c r="W60" s="16"/>
      <c r="X60" s="16"/>
      <c r="Y60" s="16"/>
      <c r="Z60" s="16"/>
      <c r="AA60" s="16" t="s">
        <v>7</v>
      </c>
      <c r="AB60" s="16"/>
      <c r="AC60" s="16"/>
      <c r="AD60" s="16"/>
      <c r="AE60" s="16"/>
    </row>
    <row r="61" spans="1:31" ht="63.75" x14ac:dyDescent="0.25">
      <c r="A61" s="36">
        <v>56</v>
      </c>
      <c r="B61" s="36">
        <v>207509</v>
      </c>
      <c r="C61" s="36" t="s">
        <v>277</v>
      </c>
      <c r="D61" s="41"/>
      <c r="E61" s="36">
        <v>56</v>
      </c>
      <c r="F61" s="36">
        <v>1</v>
      </c>
      <c r="G61" s="36"/>
      <c r="H61" s="36"/>
      <c r="I61" s="36">
        <v>1</v>
      </c>
      <c r="J61" s="36"/>
      <c r="K61" s="36">
        <v>1</v>
      </c>
      <c r="L61" s="16"/>
      <c r="M61" s="16">
        <v>1</v>
      </c>
      <c r="N61" s="16">
        <v>1</v>
      </c>
      <c r="O61" s="16"/>
      <c r="P61" s="13">
        <v>1</v>
      </c>
      <c r="Q61" s="13"/>
      <c r="R61" s="13"/>
      <c r="S61" s="13"/>
      <c r="T61" s="13">
        <v>1</v>
      </c>
      <c r="U61" s="13">
        <v>1</v>
      </c>
      <c r="V61" s="16"/>
      <c r="W61" s="16">
        <v>1</v>
      </c>
      <c r="X61" s="16"/>
      <c r="Y61" s="16"/>
      <c r="Z61" s="16"/>
      <c r="AA61" s="16" t="s">
        <v>7</v>
      </c>
      <c r="AB61" s="16"/>
      <c r="AC61" s="16"/>
      <c r="AD61" s="16"/>
      <c r="AE61" s="16"/>
    </row>
    <row r="62" spans="1:31" ht="63.75" x14ac:dyDescent="0.25">
      <c r="A62" s="36">
        <v>57</v>
      </c>
      <c r="B62" s="36">
        <v>207509</v>
      </c>
      <c r="C62" s="36" t="s">
        <v>277</v>
      </c>
      <c r="D62" s="41"/>
      <c r="E62" s="36">
        <v>57</v>
      </c>
      <c r="F62" s="36">
        <v>1</v>
      </c>
      <c r="G62" s="36"/>
      <c r="H62" s="36"/>
      <c r="I62" s="36">
        <v>1</v>
      </c>
      <c r="J62" s="36"/>
      <c r="K62" s="36">
        <v>1</v>
      </c>
      <c r="L62" s="16"/>
      <c r="M62" s="16">
        <v>1</v>
      </c>
      <c r="N62" s="16">
        <v>1</v>
      </c>
      <c r="O62" s="16"/>
      <c r="P62" s="13">
        <v>1</v>
      </c>
      <c r="Q62" s="13"/>
      <c r="R62" s="13"/>
      <c r="S62" s="13"/>
      <c r="T62" s="13">
        <v>1</v>
      </c>
      <c r="U62" s="13">
        <v>1</v>
      </c>
      <c r="V62" s="16">
        <v>1</v>
      </c>
      <c r="W62" s="16"/>
      <c r="X62" s="16"/>
      <c r="Y62" s="16"/>
      <c r="Z62" s="16"/>
      <c r="AA62" s="16" t="str">
        <f>'Приложение 2'!$A$19</f>
        <v>ХИМИЧЕСКАЯ И БИОТЕХНОЛОГИИ</v>
      </c>
      <c r="AB62" s="16"/>
      <c r="AC62" s="16"/>
      <c r="AD62" s="16"/>
      <c r="AE62" s="16"/>
    </row>
    <row r="63" spans="1:31" ht="63.75" x14ac:dyDescent="0.25">
      <c r="A63" s="36">
        <v>58</v>
      </c>
      <c r="B63" s="36">
        <v>207509</v>
      </c>
      <c r="C63" s="36" t="s">
        <v>277</v>
      </c>
      <c r="D63" s="41"/>
      <c r="E63" s="36">
        <v>58</v>
      </c>
      <c r="F63" s="36">
        <v>1</v>
      </c>
      <c r="G63" s="36"/>
      <c r="H63" s="36"/>
      <c r="I63" s="36">
        <v>1</v>
      </c>
      <c r="J63" s="36"/>
      <c r="K63" s="36">
        <v>1</v>
      </c>
      <c r="L63" s="16"/>
      <c r="M63" s="16">
        <v>1</v>
      </c>
      <c r="N63" s="16">
        <v>1</v>
      </c>
      <c r="O63" s="16"/>
      <c r="P63" s="13">
        <v>1</v>
      </c>
      <c r="Q63" s="13"/>
      <c r="R63" s="13"/>
      <c r="S63" s="13"/>
      <c r="T63" s="13">
        <v>1</v>
      </c>
      <c r="U63" s="13">
        <v>1</v>
      </c>
      <c r="V63" s="16">
        <v>1</v>
      </c>
      <c r="W63" s="16"/>
      <c r="X63" s="16"/>
      <c r="Y63" s="16"/>
      <c r="Z63" s="16"/>
      <c r="AA63" s="16" t="s">
        <v>7</v>
      </c>
      <c r="AB63" s="16"/>
      <c r="AC63" s="16"/>
      <c r="AD63" s="16"/>
      <c r="AE63" s="16"/>
    </row>
    <row r="64" spans="1:31" ht="63.75" x14ac:dyDescent="0.25">
      <c r="A64" s="36">
        <v>59</v>
      </c>
      <c r="B64" s="36">
        <v>207509</v>
      </c>
      <c r="C64" s="36" t="s">
        <v>277</v>
      </c>
      <c r="D64" s="41"/>
      <c r="E64" s="36">
        <v>59</v>
      </c>
      <c r="F64" s="36">
        <v>1</v>
      </c>
      <c r="G64" s="36"/>
      <c r="H64" s="36"/>
      <c r="I64" s="36">
        <v>1</v>
      </c>
      <c r="J64" s="36"/>
      <c r="K64" s="36">
        <v>1</v>
      </c>
      <c r="L64" s="16">
        <v>1</v>
      </c>
      <c r="M64" s="16"/>
      <c r="N64" s="16"/>
      <c r="O64" s="16"/>
      <c r="P64" s="13">
        <v>1</v>
      </c>
      <c r="Q64" s="13"/>
      <c r="R64" s="13">
        <v>1</v>
      </c>
      <c r="S64" s="13">
        <v>1</v>
      </c>
      <c r="T64" s="13"/>
      <c r="U64" s="13"/>
      <c r="V64" s="16"/>
      <c r="W64" s="16"/>
      <c r="X64" s="16"/>
      <c r="Y64" s="16"/>
      <c r="Z64" s="16"/>
      <c r="AA64" s="16" t="s">
        <v>7</v>
      </c>
      <c r="AB64" s="16"/>
      <c r="AC64" s="16"/>
      <c r="AD64" s="16"/>
      <c r="AE64" s="16"/>
    </row>
    <row r="65" spans="1:31" ht="63.75" x14ac:dyDescent="0.25">
      <c r="A65" s="36">
        <v>60</v>
      </c>
      <c r="B65" s="36">
        <v>207509</v>
      </c>
      <c r="C65" s="36" t="s">
        <v>277</v>
      </c>
      <c r="D65" s="41"/>
      <c r="E65" s="36">
        <v>60</v>
      </c>
      <c r="F65" s="36">
        <v>1</v>
      </c>
      <c r="G65" s="36"/>
      <c r="H65" s="36"/>
      <c r="I65" s="36">
        <v>1</v>
      </c>
      <c r="J65" s="36"/>
      <c r="K65" s="36">
        <v>1</v>
      </c>
      <c r="L65" s="16"/>
      <c r="M65" s="16">
        <v>1</v>
      </c>
      <c r="N65" s="16"/>
      <c r="O65" s="16"/>
      <c r="P65" s="13">
        <v>1</v>
      </c>
      <c r="Q65" s="13"/>
      <c r="R65" s="13"/>
      <c r="S65" s="13"/>
      <c r="T65" s="13">
        <v>1</v>
      </c>
      <c r="U65" s="13">
        <v>1</v>
      </c>
      <c r="V65" s="16">
        <v>1</v>
      </c>
      <c r="W65" s="16"/>
      <c r="X65" s="16"/>
      <c r="Y65" s="16"/>
      <c r="Z65" s="16"/>
      <c r="AA65" s="16" t="s">
        <v>7</v>
      </c>
      <c r="AB65" s="16"/>
      <c r="AC65" s="16"/>
      <c r="AD65" s="16"/>
      <c r="AE65" s="16"/>
    </row>
    <row r="66" spans="1:31" ht="63.75" x14ac:dyDescent="0.25">
      <c r="A66" s="36">
        <v>61</v>
      </c>
      <c r="B66" s="36">
        <v>207509</v>
      </c>
      <c r="C66" s="36" t="s">
        <v>277</v>
      </c>
      <c r="D66" s="41"/>
      <c r="E66" s="36">
        <v>61</v>
      </c>
      <c r="F66" s="36">
        <v>1</v>
      </c>
      <c r="G66" s="36"/>
      <c r="H66" s="36"/>
      <c r="I66" s="36">
        <v>1</v>
      </c>
      <c r="J66" s="36"/>
      <c r="K66" s="36">
        <v>1</v>
      </c>
      <c r="L66" s="16">
        <v>1</v>
      </c>
      <c r="M66" s="16"/>
      <c r="N66" s="16"/>
      <c r="O66" s="16"/>
      <c r="P66" s="13">
        <v>1</v>
      </c>
      <c r="Q66" s="13"/>
      <c r="R66" s="13">
        <v>1</v>
      </c>
      <c r="S66" s="13"/>
      <c r="T66" s="13"/>
      <c r="U66" s="13"/>
      <c r="V66" s="16"/>
      <c r="W66" s="16"/>
      <c r="X66" s="16"/>
      <c r="Y66" s="16"/>
      <c r="Z66" s="16"/>
      <c r="AA66" s="16" t="s">
        <v>7</v>
      </c>
      <c r="AB66" s="16"/>
      <c r="AC66" s="16"/>
      <c r="AD66" s="16"/>
      <c r="AE66" s="16"/>
    </row>
    <row r="67" spans="1:31" ht="63.75" x14ac:dyDescent="0.25">
      <c r="A67" s="36">
        <v>62</v>
      </c>
      <c r="B67" s="36">
        <v>207509</v>
      </c>
      <c r="C67" s="36" t="s">
        <v>277</v>
      </c>
      <c r="D67" s="41"/>
      <c r="E67" s="36">
        <v>62</v>
      </c>
      <c r="F67" s="36">
        <v>1</v>
      </c>
      <c r="G67" s="36"/>
      <c r="H67" s="36"/>
      <c r="I67" s="36">
        <v>1</v>
      </c>
      <c r="J67" s="36"/>
      <c r="K67" s="36">
        <v>1</v>
      </c>
      <c r="L67" s="16">
        <v>1</v>
      </c>
      <c r="M67" s="16"/>
      <c r="N67" s="16">
        <v>1</v>
      </c>
      <c r="O67" s="16"/>
      <c r="P67" s="13">
        <v>1</v>
      </c>
      <c r="Q67" s="13"/>
      <c r="R67" s="13">
        <v>1</v>
      </c>
      <c r="S67" s="13">
        <v>1</v>
      </c>
      <c r="T67" s="13"/>
      <c r="U67" s="13"/>
      <c r="V67" s="16"/>
      <c r="W67" s="16"/>
      <c r="X67" s="16"/>
      <c r="Y67" s="16"/>
      <c r="Z67" s="16"/>
      <c r="AA67" s="16" t="s">
        <v>7</v>
      </c>
      <c r="AB67" s="16"/>
      <c r="AC67" s="16"/>
      <c r="AD67" s="16"/>
      <c r="AE67" s="16"/>
    </row>
    <row r="68" spans="1:31" ht="63.75" x14ac:dyDescent="0.25">
      <c r="A68" s="36">
        <v>63</v>
      </c>
      <c r="B68" s="36">
        <v>207509</v>
      </c>
      <c r="C68" s="36" t="s">
        <v>277</v>
      </c>
      <c r="D68" s="41"/>
      <c r="E68" s="36">
        <v>63</v>
      </c>
      <c r="F68" s="36">
        <v>1</v>
      </c>
      <c r="G68" s="36"/>
      <c r="H68" s="36"/>
      <c r="I68" s="36">
        <v>1</v>
      </c>
      <c r="J68" s="36"/>
      <c r="K68" s="36">
        <v>1</v>
      </c>
      <c r="L68" s="16">
        <v>1</v>
      </c>
      <c r="M68" s="16"/>
      <c r="N68" s="16"/>
      <c r="O68" s="16"/>
      <c r="P68" s="13">
        <v>1</v>
      </c>
      <c r="Q68" s="13"/>
      <c r="R68" s="13">
        <v>1</v>
      </c>
      <c r="S68" s="13">
        <v>1</v>
      </c>
      <c r="T68" s="13"/>
      <c r="U68" s="13"/>
      <c r="V68" s="16"/>
      <c r="W68" s="16"/>
      <c r="X68" s="16"/>
      <c r="Y68" s="16"/>
      <c r="Z68" s="16"/>
      <c r="AA68" s="16" t="s">
        <v>7</v>
      </c>
      <c r="AB68" s="16"/>
      <c r="AC68" s="16"/>
      <c r="AD68" s="16"/>
      <c r="AE68" s="16"/>
    </row>
    <row r="69" spans="1:31" ht="63.75" x14ac:dyDescent="0.25">
      <c r="A69" s="36">
        <v>64</v>
      </c>
      <c r="B69" s="36">
        <v>207509</v>
      </c>
      <c r="C69" s="36" t="s">
        <v>277</v>
      </c>
      <c r="D69" s="41"/>
      <c r="E69" s="36">
        <v>64</v>
      </c>
      <c r="F69" s="36">
        <v>1</v>
      </c>
      <c r="G69" s="36"/>
      <c r="H69" s="36"/>
      <c r="I69" s="36">
        <v>1</v>
      </c>
      <c r="J69" s="36"/>
      <c r="K69" s="36">
        <v>1</v>
      </c>
      <c r="L69" s="16"/>
      <c r="M69" s="16">
        <v>1</v>
      </c>
      <c r="N69" s="16">
        <v>1</v>
      </c>
      <c r="O69" s="16"/>
      <c r="P69" s="13">
        <v>1</v>
      </c>
      <c r="Q69" s="13"/>
      <c r="R69" s="13">
        <v>1</v>
      </c>
      <c r="S69" s="13">
        <v>1</v>
      </c>
      <c r="T69" s="13"/>
      <c r="U69" s="13"/>
      <c r="V69" s="16"/>
      <c r="W69" s="16"/>
      <c r="X69" s="16"/>
      <c r="Y69" s="16"/>
      <c r="Z69" s="16"/>
      <c r="AA69" s="16" t="s">
        <v>7</v>
      </c>
      <c r="AB69" s="16"/>
      <c r="AC69" s="16"/>
      <c r="AD69" s="16"/>
      <c r="AE69" s="16"/>
    </row>
    <row r="70" spans="1:31" ht="63.75" x14ac:dyDescent="0.25">
      <c r="A70" s="36">
        <v>65</v>
      </c>
      <c r="B70" s="36">
        <v>207509</v>
      </c>
      <c r="C70" s="36" t="s">
        <v>277</v>
      </c>
      <c r="D70" s="42"/>
      <c r="E70" s="36">
        <v>65</v>
      </c>
      <c r="F70" s="36">
        <v>1</v>
      </c>
      <c r="G70" s="36"/>
      <c r="H70" s="36"/>
      <c r="I70" s="36">
        <v>1</v>
      </c>
      <c r="J70" s="36"/>
      <c r="K70" s="36">
        <v>1</v>
      </c>
      <c r="L70" s="16"/>
      <c r="M70" s="16">
        <v>1</v>
      </c>
      <c r="N70" s="16">
        <v>1</v>
      </c>
      <c r="O70" s="16"/>
      <c r="P70" s="13">
        <v>1</v>
      </c>
      <c r="Q70" s="13"/>
      <c r="R70" s="13">
        <v>1</v>
      </c>
      <c r="S70" s="13">
        <v>1</v>
      </c>
      <c r="T70" s="13"/>
      <c r="U70" s="13"/>
      <c r="V70" s="16"/>
      <c r="W70" s="16"/>
      <c r="X70" s="16"/>
      <c r="Y70" s="16"/>
      <c r="Z70" s="16"/>
      <c r="AA70" s="16" t="s">
        <v>7</v>
      </c>
      <c r="AB70" s="16"/>
      <c r="AC70" s="16"/>
      <c r="AD70" s="16"/>
      <c r="AE70" s="16"/>
    </row>
    <row r="72" spans="1:31" x14ac:dyDescent="0.25">
      <c r="L72" s="2">
        <v>22</v>
      </c>
      <c r="M72" s="2">
        <v>43</v>
      </c>
      <c r="N72" s="2">
        <v>30</v>
      </c>
      <c r="O72" s="2">
        <v>33</v>
      </c>
      <c r="P72" s="3">
        <v>63</v>
      </c>
      <c r="Q72" s="3">
        <v>2</v>
      </c>
      <c r="R72" s="3">
        <v>29</v>
      </c>
      <c r="S72" s="3">
        <v>26</v>
      </c>
      <c r="T72" s="3">
        <v>34</v>
      </c>
      <c r="U72" s="3">
        <v>32</v>
      </c>
      <c r="V72" s="2">
        <v>24</v>
      </c>
      <c r="W72" s="2">
        <v>8</v>
      </c>
      <c r="X72" s="2">
        <v>2</v>
      </c>
    </row>
  </sheetData>
  <mergeCells count="28">
    <mergeCell ref="AC3:AC4"/>
    <mergeCell ref="N3:N4"/>
    <mergeCell ref="A1:AE1"/>
    <mergeCell ref="A2:AE2"/>
    <mergeCell ref="A3:A4"/>
    <mergeCell ref="B3:B4"/>
    <mergeCell ref="C3:C4"/>
    <mergeCell ref="O3:O4"/>
    <mergeCell ref="P3:Q3"/>
    <mergeCell ref="R3:R4"/>
    <mergeCell ref="L3:L4"/>
    <mergeCell ref="M3:M4"/>
    <mergeCell ref="AD3:AD4"/>
    <mergeCell ref="AE3:AE4"/>
    <mergeCell ref="J3:J4"/>
    <mergeCell ref="X3:X4"/>
    <mergeCell ref="D6:D70"/>
    <mergeCell ref="AB3:AB4"/>
    <mergeCell ref="D3:D4"/>
    <mergeCell ref="Y3:Y4"/>
    <mergeCell ref="Z3:Z4"/>
    <mergeCell ref="I3:I4"/>
    <mergeCell ref="E3:E4"/>
    <mergeCell ref="K3:K4"/>
    <mergeCell ref="F3:H3"/>
    <mergeCell ref="T3:T4"/>
    <mergeCell ref="U3:W3"/>
    <mergeCell ref="AA3:AA4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9"/>
  <sheetViews>
    <sheetView workbookViewId="0">
      <selection activeCell="H32" sqref="H32"/>
    </sheetView>
  </sheetViews>
  <sheetFormatPr defaultRowHeight="15" x14ac:dyDescent="0.25"/>
  <cols>
    <col min="1" max="1" width="34.140625" customWidth="1"/>
  </cols>
  <sheetData>
    <row r="1" spans="1:1" x14ac:dyDescent="0.25">
      <c r="A1" s="6" t="s">
        <v>115</v>
      </c>
    </row>
    <row r="3" spans="1:1" x14ac:dyDescent="0.25">
      <c r="A3" s="7" t="s">
        <v>53</v>
      </c>
    </row>
    <row r="4" spans="1:1" x14ac:dyDescent="0.25">
      <c r="A4" s="7" t="s">
        <v>52</v>
      </c>
    </row>
    <row r="5" spans="1:1" x14ac:dyDescent="0.25">
      <c r="A5" s="7" t="s">
        <v>51</v>
      </c>
    </row>
    <row r="6" spans="1:1" x14ac:dyDescent="0.25">
      <c r="A6" s="7" t="s">
        <v>50</v>
      </c>
    </row>
    <row r="7" spans="1:1" x14ac:dyDescent="0.25">
      <c r="A7" s="7" t="s">
        <v>111</v>
      </c>
    </row>
    <row r="8" spans="1:1" x14ac:dyDescent="0.25">
      <c r="A8" s="7" t="s">
        <v>112</v>
      </c>
    </row>
    <row r="9" spans="1:1" x14ac:dyDescent="0.25">
      <c r="A9" s="7" t="s">
        <v>113</v>
      </c>
    </row>
    <row r="10" spans="1:1" x14ac:dyDescent="0.25">
      <c r="A10" s="7" t="s">
        <v>114</v>
      </c>
    </row>
    <row r="11" spans="1:1" x14ac:dyDescent="0.25">
      <c r="A11" s="7" t="s">
        <v>49</v>
      </c>
    </row>
    <row r="12" spans="1:1" x14ac:dyDescent="0.25">
      <c r="A12" s="7" t="s">
        <v>48</v>
      </c>
    </row>
    <row r="13" spans="1:1" x14ac:dyDescent="0.25">
      <c r="A13" s="7" t="s">
        <v>47</v>
      </c>
    </row>
    <row r="14" spans="1:1" x14ac:dyDescent="0.25">
      <c r="A14" s="7" t="s">
        <v>46</v>
      </c>
    </row>
    <row r="15" spans="1:1" x14ac:dyDescent="0.25">
      <c r="A15" s="7" t="s">
        <v>45</v>
      </c>
    </row>
    <row r="16" spans="1:1" x14ac:dyDescent="0.25">
      <c r="A16" s="7" t="s">
        <v>44</v>
      </c>
    </row>
    <row r="17" spans="1:1" x14ac:dyDescent="0.25">
      <c r="A17" s="7" t="s">
        <v>43</v>
      </c>
    </row>
    <row r="18" spans="1:1" x14ac:dyDescent="0.25">
      <c r="A18" s="7" t="s">
        <v>42</v>
      </c>
    </row>
    <row r="19" spans="1:1" x14ac:dyDescent="0.25">
      <c r="A19" s="7" t="s">
        <v>41</v>
      </c>
    </row>
    <row r="20" spans="1:1" x14ac:dyDescent="0.25">
      <c r="A20" s="7" t="s">
        <v>40</v>
      </c>
    </row>
    <row r="21" spans="1:1" x14ac:dyDescent="0.25">
      <c r="A21" s="7" t="s">
        <v>39</v>
      </c>
    </row>
    <row r="22" spans="1:1" x14ac:dyDescent="0.25">
      <c r="A22" s="7" t="s">
        <v>38</v>
      </c>
    </row>
    <row r="23" spans="1:1" x14ac:dyDescent="0.25">
      <c r="A23" s="7" t="s">
        <v>37</v>
      </c>
    </row>
    <row r="24" spans="1:1" x14ac:dyDescent="0.25">
      <c r="A24" s="7" t="s">
        <v>36</v>
      </c>
    </row>
    <row r="25" spans="1:1" x14ac:dyDescent="0.25">
      <c r="A25" s="7" t="s">
        <v>35</v>
      </c>
    </row>
    <row r="26" spans="1:1" x14ac:dyDescent="0.25">
      <c r="A26" s="7" t="s">
        <v>34</v>
      </c>
    </row>
    <row r="27" spans="1:1" x14ac:dyDescent="0.25">
      <c r="A27" s="7" t="s">
        <v>33</v>
      </c>
    </row>
    <row r="28" spans="1:1" x14ac:dyDescent="0.25">
      <c r="A28" s="7" t="s">
        <v>32</v>
      </c>
    </row>
    <row r="29" spans="1:1" x14ac:dyDescent="0.25">
      <c r="A29" s="7" t="s">
        <v>31</v>
      </c>
    </row>
    <row r="30" spans="1:1" x14ac:dyDescent="0.25">
      <c r="A30" s="7" t="s">
        <v>30</v>
      </c>
    </row>
    <row r="31" spans="1:1" x14ac:dyDescent="0.25">
      <c r="A31" s="7" t="s">
        <v>29</v>
      </c>
    </row>
    <row r="32" spans="1:1" x14ac:dyDescent="0.25">
      <c r="A32" s="7" t="s">
        <v>28</v>
      </c>
    </row>
    <row r="33" spans="1:1" x14ac:dyDescent="0.25">
      <c r="A33" s="7" t="s">
        <v>27</v>
      </c>
    </row>
    <row r="34" spans="1:1" x14ac:dyDescent="0.25">
      <c r="A34" s="7" t="s">
        <v>26</v>
      </c>
    </row>
    <row r="35" spans="1:1" x14ac:dyDescent="0.25">
      <c r="A35" s="7" t="s">
        <v>25</v>
      </c>
    </row>
    <row r="36" spans="1:1" x14ac:dyDescent="0.25">
      <c r="A36" s="7" t="s">
        <v>24</v>
      </c>
    </row>
    <row r="37" spans="1:1" x14ac:dyDescent="0.25">
      <c r="A37" s="7" t="s">
        <v>23</v>
      </c>
    </row>
    <row r="38" spans="1:1" x14ac:dyDescent="0.25">
      <c r="A38" s="7" t="s">
        <v>22</v>
      </c>
    </row>
    <row r="39" spans="1:1" x14ac:dyDescent="0.25">
      <c r="A39" s="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1"/>
  <sheetViews>
    <sheetView workbookViewId="0">
      <selection activeCell="A19" sqref="A19"/>
    </sheetView>
  </sheetViews>
  <sheetFormatPr defaultRowHeight="15" x14ac:dyDescent="0.25"/>
  <cols>
    <col min="1" max="1" width="58.42578125" customWidth="1"/>
  </cols>
  <sheetData>
    <row r="1" spans="1:1" x14ac:dyDescent="0.25">
      <c r="A1" s="6" t="s">
        <v>110</v>
      </c>
    </row>
    <row r="2" spans="1:1" x14ac:dyDescent="0.25">
      <c r="A2" s="6"/>
    </row>
    <row r="3" spans="1:1" x14ac:dyDescent="0.25">
      <c r="A3" s="8" t="s">
        <v>2</v>
      </c>
    </row>
    <row r="4" spans="1:1" x14ac:dyDescent="0.25">
      <c r="A4" s="8" t="s">
        <v>3</v>
      </c>
    </row>
    <row r="5" spans="1:1" x14ac:dyDescent="0.25">
      <c r="A5" s="8" t="s">
        <v>4</v>
      </c>
    </row>
    <row r="6" spans="1:1" x14ac:dyDescent="0.25">
      <c r="A6" s="8" t="s">
        <v>5</v>
      </c>
    </row>
    <row r="7" spans="1:1" x14ac:dyDescent="0.25">
      <c r="A7" s="8" t="s">
        <v>6</v>
      </c>
    </row>
    <row r="8" spans="1:1" x14ac:dyDescent="0.25">
      <c r="A8" s="8" t="s">
        <v>7</v>
      </c>
    </row>
    <row r="9" spans="1:1" x14ac:dyDescent="0.25">
      <c r="A9" s="8" t="s">
        <v>8</v>
      </c>
    </row>
    <row r="10" spans="1:1" x14ac:dyDescent="0.25">
      <c r="A10" s="8" t="s">
        <v>9</v>
      </c>
    </row>
    <row r="11" spans="1:1" x14ac:dyDescent="0.25">
      <c r="A11" s="8" t="s">
        <v>10</v>
      </c>
    </row>
    <row r="12" spans="1:1" x14ac:dyDescent="0.25">
      <c r="A12" s="8" t="s">
        <v>11</v>
      </c>
    </row>
    <row r="13" spans="1:1" x14ac:dyDescent="0.25">
      <c r="A13" s="8" t="s">
        <v>12</v>
      </c>
    </row>
    <row r="14" spans="1:1" x14ac:dyDescent="0.25">
      <c r="A14" s="8" t="s">
        <v>13</v>
      </c>
    </row>
    <row r="15" spans="1:1" x14ac:dyDescent="0.25">
      <c r="A15" s="8" t="s">
        <v>14</v>
      </c>
    </row>
    <row r="16" spans="1:1" x14ac:dyDescent="0.25">
      <c r="A16" s="8" t="s">
        <v>15</v>
      </c>
    </row>
    <row r="17" spans="1:1" x14ac:dyDescent="0.25">
      <c r="A17" s="8" t="s">
        <v>16</v>
      </c>
    </row>
    <row r="18" spans="1:1" x14ac:dyDescent="0.25">
      <c r="A18" s="8" t="s">
        <v>17</v>
      </c>
    </row>
    <row r="19" spans="1:1" x14ac:dyDescent="0.25">
      <c r="A19" s="8" t="s">
        <v>18</v>
      </c>
    </row>
    <row r="20" spans="1:1" x14ac:dyDescent="0.25">
      <c r="A20" s="8" t="s">
        <v>19</v>
      </c>
    </row>
    <row r="21" spans="1:1" x14ac:dyDescent="0.25">
      <c r="A21" s="9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V7" sqref="V7"/>
    </sheetView>
  </sheetViews>
  <sheetFormatPr defaultRowHeight="15" x14ac:dyDescent="0.25"/>
  <cols>
    <col min="1" max="1" width="46" customWidth="1"/>
  </cols>
  <sheetData>
    <row r="1" spans="1:1" x14ac:dyDescent="0.25">
      <c r="A1" s="6" t="s">
        <v>142</v>
      </c>
    </row>
    <row r="3" spans="1:1" ht="51" customHeight="1" x14ac:dyDescent="0.25">
      <c r="A3" s="29" t="s">
        <v>226</v>
      </c>
    </row>
    <row r="4" spans="1:1" ht="40.5" customHeight="1" x14ac:dyDescent="0.25">
      <c r="A4" s="29" t="s">
        <v>229</v>
      </c>
    </row>
    <row r="5" spans="1:1" ht="45.75" customHeight="1" x14ac:dyDescent="0.25">
      <c r="A5" s="29" t="s">
        <v>143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99"/>
  <sheetViews>
    <sheetView workbookViewId="0">
      <selection sqref="A1:B99"/>
    </sheetView>
  </sheetViews>
  <sheetFormatPr defaultColWidth="31.5703125" defaultRowHeight="15" x14ac:dyDescent="0.25"/>
  <cols>
    <col min="1" max="1" width="7.85546875" style="27" customWidth="1"/>
    <col min="2" max="2" width="86" style="24" customWidth="1"/>
    <col min="3" max="3" width="31.5703125" hidden="1" customWidth="1"/>
  </cols>
  <sheetData>
    <row r="1" spans="1:2" x14ac:dyDescent="0.25">
      <c r="A1" s="33" t="s">
        <v>217</v>
      </c>
      <c r="B1" s="32" t="s">
        <v>249</v>
      </c>
    </row>
    <row r="2" spans="1:2" x14ac:dyDescent="0.25">
      <c r="A2" s="25"/>
      <c r="B2" s="20"/>
    </row>
    <row r="3" spans="1:2" x14ac:dyDescent="0.25">
      <c r="A3" s="25">
        <v>1</v>
      </c>
      <c r="B3" s="21" t="s">
        <v>144</v>
      </c>
    </row>
    <row r="4" spans="1:2" x14ac:dyDescent="0.25">
      <c r="A4" s="25">
        <v>2</v>
      </c>
      <c r="B4" s="21" t="s">
        <v>145</v>
      </c>
    </row>
    <row r="5" spans="1:2" x14ac:dyDescent="0.25">
      <c r="A5" s="25">
        <v>3</v>
      </c>
      <c r="B5" s="21" t="s">
        <v>146</v>
      </c>
    </row>
    <row r="6" spans="1:2" x14ac:dyDescent="0.25">
      <c r="A6" s="25">
        <v>4</v>
      </c>
      <c r="B6" s="21" t="s">
        <v>216</v>
      </c>
    </row>
    <row r="7" spans="1:2" x14ac:dyDescent="0.25">
      <c r="A7" s="25">
        <v>5</v>
      </c>
      <c r="B7" s="21" t="s">
        <v>147</v>
      </c>
    </row>
    <row r="8" spans="1:2" ht="25.5" x14ac:dyDescent="0.25">
      <c r="A8" s="25">
        <v>6</v>
      </c>
      <c r="B8" s="21" t="s">
        <v>148</v>
      </c>
    </row>
    <row r="9" spans="1:2" x14ac:dyDescent="0.25">
      <c r="A9" s="25">
        <v>7</v>
      </c>
      <c r="B9" s="21" t="s">
        <v>149</v>
      </c>
    </row>
    <row r="10" spans="1:2" x14ac:dyDescent="0.25">
      <c r="A10" s="25">
        <v>8</v>
      </c>
      <c r="B10" s="21" t="s">
        <v>151</v>
      </c>
    </row>
    <row r="11" spans="1:2" x14ac:dyDescent="0.25">
      <c r="A11" s="25">
        <v>9</v>
      </c>
      <c r="B11" s="21" t="s">
        <v>150</v>
      </c>
    </row>
    <row r="12" spans="1:2" x14ac:dyDescent="0.25">
      <c r="A12" s="25">
        <v>10</v>
      </c>
      <c r="B12" s="21" t="s">
        <v>152</v>
      </c>
    </row>
    <row r="13" spans="1:2" x14ac:dyDescent="0.25">
      <c r="A13" s="25">
        <v>11</v>
      </c>
      <c r="B13" s="21" t="s">
        <v>219</v>
      </c>
    </row>
    <row r="14" spans="1:2" x14ac:dyDescent="0.25">
      <c r="A14" s="25">
        <v>12</v>
      </c>
      <c r="B14" s="21" t="s">
        <v>153</v>
      </c>
    </row>
    <row r="15" spans="1:2" x14ac:dyDescent="0.25">
      <c r="A15" s="25">
        <v>13</v>
      </c>
      <c r="B15" s="21" t="s">
        <v>155</v>
      </c>
    </row>
    <row r="16" spans="1:2" x14ac:dyDescent="0.25">
      <c r="A16" s="25">
        <v>14</v>
      </c>
      <c r="B16" s="21" t="s">
        <v>154</v>
      </c>
    </row>
    <row r="17" spans="1:2" x14ac:dyDescent="0.25">
      <c r="A17" s="25">
        <v>15</v>
      </c>
      <c r="B17" s="21" t="s">
        <v>218</v>
      </c>
    </row>
    <row r="18" spans="1:2" x14ac:dyDescent="0.25">
      <c r="A18" s="25">
        <v>16</v>
      </c>
      <c r="B18" s="21" t="s">
        <v>156</v>
      </c>
    </row>
    <row r="19" spans="1:2" ht="25.5" x14ac:dyDescent="0.25">
      <c r="A19" s="25">
        <v>17</v>
      </c>
      <c r="B19" s="21" t="s">
        <v>158</v>
      </c>
    </row>
    <row r="20" spans="1:2" x14ac:dyDescent="0.25">
      <c r="A20" s="25">
        <v>18</v>
      </c>
      <c r="B20" s="21" t="s">
        <v>157</v>
      </c>
    </row>
    <row r="21" spans="1:2" x14ac:dyDescent="0.25">
      <c r="A21" s="25">
        <v>19</v>
      </c>
      <c r="B21" s="21" t="s">
        <v>159</v>
      </c>
    </row>
    <row r="22" spans="1:2" x14ac:dyDescent="0.25">
      <c r="A22" s="26">
        <v>20</v>
      </c>
      <c r="B22" s="22" t="s">
        <v>160</v>
      </c>
    </row>
    <row r="23" spans="1:2" x14ac:dyDescent="0.25">
      <c r="A23" s="25">
        <v>21</v>
      </c>
      <c r="B23" s="21" t="s">
        <v>161</v>
      </c>
    </row>
    <row r="24" spans="1:2" ht="25.5" x14ac:dyDescent="0.25">
      <c r="A24" s="25">
        <v>22</v>
      </c>
      <c r="B24" s="21" t="s">
        <v>280</v>
      </c>
    </row>
    <row r="25" spans="1:2" x14ac:dyDescent="0.25">
      <c r="A25" s="25">
        <v>23</v>
      </c>
      <c r="B25" s="21" t="s">
        <v>163</v>
      </c>
    </row>
    <row r="26" spans="1:2" x14ac:dyDescent="0.25">
      <c r="A26" s="25">
        <v>24</v>
      </c>
      <c r="B26" s="21" t="s">
        <v>162</v>
      </c>
    </row>
    <row r="27" spans="1:2" x14ac:dyDescent="0.25">
      <c r="A27" s="25">
        <v>25</v>
      </c>
      <c r="B27" s="21" t="s">
        <v>164</v>
      </c>
    </row>
    <row r="28" spans="1:2" ht="25.5" x14ac:dyDescent="0.25">
      <c r="A28" s="25">
        <v>26</v>
      </c>
      <c r="B28" s="21" t="s">
        <v>220</v>
      </c>
    </row>
    <row r="29" spans="1:2" ht="25.5" x14ac:dyDescent="0.25">
      <c r="A29" s="25">
        <v>27</v>
      </c>
      <c r="B29" s="21" t="s">
        <v>221</v>
      </c>
    </row>
    <row r="30" spans="1:2" x14ac:dyDescent="0.25">
      <c r="A30" s="25">
        <v>28</v>
      </c>
      <c r="B30" s="21" t="s">
        <v>165</v>
      </c>
    </row>
    <row r="31" spans="1:2" x14ac:dyDescent="0.25">
      <c r="A31" s="25">
        <v>29</v>
      </c>
      <c r="B31" s="21" t="s">
        <v>166</v>
      </c>
    </row>
    <row r="32" spans="1:2" x14ac:dyDescent="0.25">
      <c r="A32" s="25">
        <v>30</v>
      </c>
      <c r="B32" s="21" t="s">
        <v>222</v>
      </c>
    </row>
    <row r="33" spans="1:2" x14ac:dyDescent="0.25">
      <c r="A33" s="25">
        <v>31</v>
      </c>
      <c r="B33" s="21" t="s">
        <v>168</v>
      </c>
    </row>
    <row r="34" spans="1:2" ht="36.75" customHeight="1" x14ac:dyDescent="0.25">
      <c r="A34" s="25">
        <v>32</v>
      </c>
      <c r="B34" s="21" t="s">
        <v>223</v>
      </c>
    </row>
    <row r="35" spans="1:2" x14ac:dyDescent="0.25">
      <c r="A35" s="25">
        <v>33</v>
      </c>
      <c r="B35" s="21" t="s">
        <v>169</v>
      </c>
    </row>
    <row r="36" spans="1:2" x14ac:dyDescent="0.25">
      <c r="A36" s="25">
        <v>34</v>
      </c>
      <c r="B36" s="21" t="s">
        <v>167</v>
      </c>
    </row>
    <row r="37" spans="1:2" x14ac:dyDescent="0.25">
      <c r="A37" s="25">
        <v>35</v>
      </c>
      <c r="B37" s="21" t="s">
        <v>170</v>
      </c>
    </row>
    <row r="38" spans="1:2" x14ac:dyDescent="0.25">
      <c r="A38" s="25">
        <v>36</v>
      </c>
      <c r="B38" s="21" t="s">
        <v>172</v>
      </c>
    </row>
    <row r="39" spans="1:2" x14ac:dyDescent="0.25">
      <c r="A39" s="26">
        <v>37</v>
      </c>
      <c r="B39" s="22" t="s">
        <v>171</v>
      </c>
    </row>
    <row r="40" spans="1:2" ht="25.5" x14ac:dyDescent="0.25">
      <c r="A40" s="25">
        <v>38</v>
      </c>
      <c r="B40" s="23" t="s">
        <v>224</v>
      </c>
    </row>
    <row r="41" spans="1:2" ht="25.5" x14ac:dyDescent="0.25">
      <c r="A41" s="25">
        <v>39</v>
      </c>
      <c r="B41" s="23" t="s">
        <v>173</v>
      </c>
    </row>
    <row r="42" spans="1:2" x14ac:dyDescent="0.25">
      <c r="A42" s="25">
        <v>40</v>
      </c>
      <c r="B42" s="23" t="s">
        <v>225</v>
      </c>
    </row>
    <row r="43" spans="1:2" x14ac:dyDescent="0.25">
      <c r="A43" s="25">
        <v>41</v>
      </c>
      <c r="B43" s="23" t="s">
        <v>175</v>
      </c>
    </row>
    <row r="44" spans="1:2" x14ac:dyDescent="0.25">
      <c r="A44" s="25">
        <v>42</v>
      </c>
      <c r="B44" s="23" t="s">
        <v>176</v>
      </c>
    </row>
    <row r="45" spans="1:2" ht="25.5" x14ac:dyDescent="0.25">
      <c r="A45" s="25">
        <v>43</v>
      </c>
      <c r="B45" s="23" t="s">
        <v>227</v>
      </c>
    </row>
    <row r="46" spans="1:2" x14ac:dyDescent="0.25">
      <c r="A46" s="25">
        <v>44</v>
      </c>
      <c r="B46" s="23" t="s">
        <v>174</v>
      </c>
    </row>
    <row r="47" spans="1:2" x14ac:dyDescent="0.25">
      <c r="A47" s="25">
        <v>45</v>
      </c>
      <c r="B47" s="23" t="s">
        <v>228</v>
      </c>
    </row>
    <row r="48" spans="1:2" x14ac:dyDescent="0.25">
      <c r="A48" s="25">
        <v>46</v>
      </c>
      <c r="B48" s="23" t="s">
        <v>228</v>
      </c>
    </row>
    <row r="49" spans="1:2" x14ac:dyDescent="0.25">
      <c r="A49" s="25">
        <v>47</v>
      </c>
      <c r="B49" s="23" t="s">
        <v>179</v>
      </c>
    </row>
    <row r="50" spans="1:2" x14ac:dyDescent="0.25">
      <c r="A50" s="25">
        <v>48</v>
      </c>
      <c r="B50" s="23" t="s">
        <v>230</v>
      </c>
    </row>
    <row r="51" spans="1:2" x14ac:dyDescent="0.25">
      <c r="A51" s="25">
        <v>49</v>
      </c>
      <c r="B51" s="23" t="s">
        <v>231</v>
      </c>
    </row>
    <row r="52" spans="1:2" x14ac:dyDescent="0.25">
      <c r="A52" s="25">
        <v>50</v>
      </c>
      <c r="B52" s="23" t="s">
        <v>178</v>
      </c>
    </row>
    <row r="53" spans="1:2" x14ac:dyDescent="0.25">
      <c r="A53" s="25">
        <v>51</v>
      </c>
      <c r="B53" s="23" t="s">
        <v>177</v>
      </c>
    </row>
    <row r="54" spans="1:2" x14ac:dyDescent="0.25">
      <c r="A54" s="25">
        <v>52</v>
      </c>
      <c r="B54" s="23" t="s">
        <v>180</v>
      </c>
    </row>
    <row r="55" spans="1:2" x14ac:dyDescent="0.25">
      <c r="A55" s="25">
        <v>53</v>
      </c>
      <c r="B55" s="23" t="s">
        <v>183</v>
      </c>
    </row>
    <row r="56" spans="1:2" ht="25.5" x14ac:dyDescent="0.25">
      <c r="A56" s="25">
        <v>54</v>
      </c>
      <c r="B56" s="23" t="s">
        <v>185</v>
      </c>
    </row>
    <row r="57" spans="1:2" x14ac:dyDescent="0.25">
      <c r="A57" s="25">
        <v>55</v>
      </c>
      <c r="B57" s="23" t="s">
        <v>232</v>
      </c>
    </row>
    <row r="58" spans="1:2" x14ac:dyDescent="0.25">
      <c r="A58" s="25">
        <v>56</v>
      </c>
      <c r="B58" s="23" t="s">
        <v>181</v>
      </c>
    </row>
    <row r="59" spans="1:2" x14ac:dyDescent="0.25">
      <c r="A59" s="25">
        <v>57</v>
      </c>
      <c r="B59" s="23" t="s">
        <v>233</v>
      </c>
    </row>
    <row r="60" spans="1:2" x14ac:dyDescent="0.25">
      <c r="A60" s="25">
        <v>58</v>
      </c>
      <c r="B60" s="23" t="s">
        <v>182</v>
      </c>
    </row>
    <row r="61" spans="1:2" x14ac:dyDescent="0.25">
      <c r="A61" s="25">
        <v>59</v>
      </c>
      <c r="B61" s="23" t="s">
        <v>184</v>
      </c>
    </row>
    <row r="62" spans="1:2" x14ac:dyDescent="0.25">
      <c r="A62" s="25">
        <v>60</v>
      </c>
      <c r="B62" s="23" t="s">
        <v>234</v>
      </c>
    </row>
    <row r="63" spans="1:2" ht="25.5" x14ac:dyDescent="0.25">
      <c r="A63" s="25">
        <v>61</v>
      </c>
      <c r="B63" s="23" t="s">
        <v>188</v>
      </c>
    </row>
    <row r="64" spans="1:2" x14ac:dyDescent="0.25">
      <c r="A64" s="25">
        <v>62</v>
      </c>
      <c r="B64" s="23" t="s">
        <v>189</v>
      </c>
    </row>
    <row r="65" spans="1:2" x14ac:dyDescent="0.25">
      <c r="A65" s="25">
        <v>63</v>
      </c>
      <c r="B65" s="23" t="s">
        <v>187</v>
      </c>
    </row>
    <row r="66" spans="1:2" x14ac:dyDescent="0.25">
      <c r="A66" s="25">
        <v>64</v>
      </c>
      <c r="B66" s="23" t="s">
        <v>235</v>
      </c>
    </row>
    <row r="67" spans="1:2" x14ac:dyDescent="0.25">
      <c r="A67" s="25">
        <v>65</v>
      </c>
      <c r="B67" s="23" t="s">
        <v>194</v>
      </c>
    </row>
    <row r="68" spans="1:2" x14ac:dyDescent="0.25">
      <c r="A68" s="25">
        <v>66</v>
      </c>
      <c r="B68" s="23" t="s">
        <v>186</v>
      </c>
    </row>
    <row r="69" spans="1:2" x14ac:dyDescent="0.25">
      <c r="A69" s="25">
        <v>67</v>
      </c>
      <c r="B69" s="23" t="s">
        <v>236</v>
      </c>
    </row>
    <row r="70" spans="1:2" x14ac:dyDescent="0.25">
      <c r="A70" s="25">
        <v>68</v>
      </c>
      <c r="B70" s="23" t="s">
        <v>196</v>
      </c>
    </row>
    <row r="71" spans="1:2" x14ac:dyDescent="0.25">
      <c r="A71" s="25">
        <v>69</v>
      </c>
      <c r="B71" s="23" t="s">
        <v>193</v>
      </c>
    </row>
    <row r="72" spans="1:2" ht="25.5" x14ac:dyDescent="0.25">
      <c r="A72" s="25">
        <v>70</v>
      </c>
      <c r="B72" s="23" t="s">
        <v>237</v>
      </c>
    </row>
    <row r="73" spans="1:2" x14ac:dyDescent="0.25">
      <c r="A73" s="25">
        <v>71</v>
      </c>
      <c r="B73" s="23" t="s">
        <v>190</v>
      </c>
    </row>
    <row r="74" spans="1:2" x14ac:dyDescent="0.25">
      <c r="A74" s="25">
        <v>72</v>
      </c>
      <c r="B74" s="23" t="s">
        <v>191</v>
      </c>
    </row>
    <row r="75" spans="1:2" ht="25.5" x14ac:dyDescent="0.25">
      <c r="A75" s="25">
        <v>73</v>
      </c>
      <c r="B75" s="23" t="s">
        <v>238</v>
      </c>
    </row>
    <row r="76" spans="1:2" x14ac:dyDescent="0.25">
      <c r="A76" s="25">
        <v>74</v>
      </c>
      <c r="B76" s="23" t="s">
        <v>198</v>
      </c>
    </row>
    <row r="77" spans="1:2" x14ac:dyDescent="0.25">
      <c r="A77" s="25">
        <v>75</v>
      </c>
      <c r="B77" s="23" t="s">
        <v>192</v>
      </c>
    </row>
    <row r="78" spans="1:2" x14ac:dyDescent="0.25">
      <c r="A78" s="25">
        <v>76</v>
      </c>
      <c r="B78" s="23" t="s">
        <v>239</v>
      </c>
    </row>
    <row r="79" spans="1:2" x14ac:dyDescent="0.25">
      <c r="A79" s="25">
        <v>77</v>
      </c>
      <c r="B79" s="23" t="s">
        <v>201</v>
      </c>
    </row>
    <row r="80" spans="1:2" ht="25.5" x14ac:dyDescent="0.25">
      <c r="A80" s="25">
        <v>78</v>
      </c>
      <c r="B80" s="23" t="s">
        <v>240</v>
      </c>
    </row>
    <row r="81" spans="1:3" x14ac:dyDescent="0.25">
      <c r="A81" s="25">
        <v>79</v>
      </c>
      <c r="B81" s="23" t="s">
        <v>199</v>
      </c>
    </row>
    <row r="82" spans="1:3" x14ac:dyDescent="0.25">
      <c r="A82" s="25">
        <v>80</v>
      </c>
      <c r="B82" s="23" t="s">
        <v>195</v>
      </c>
    </row>
    <row r="83" spans="1:3" x14ac:dyDescent="0.25">
      <c r="A83" s="25">
        <v>81</v>
      </c>
      <c r="B83" s="28" t="s">
        <v>241</v>
      </c>
    </row>
    <row r="84" spans="1:3" x14ac:dyDescent="0.25">
      <c r="A84" s="25">
        <v>82</v>
      </c>
      <c r="B84" s="23" t="s">
        <v>244</v>
      </c>
    </row>
    <row r="85" spans="1:3" x14ac:dyDescent="0.25">
      <c r="A85" s="26">
        <v>83</v>
      </c>
      <c r="B85" s="23" t="s">
        <v>243</v>
      </c>
    </row>
    <row r="86" spans="1:3" x14ac:dyDescent="0.25">
      <c r="A86" s="25">
        <v>84</v>
      </c>
      <c r="B86" s="23" t="s">
        <v>197</v>
      </c>
      <c r="C86" s="12"/>
    </row>
    <row r="87" spans="1:3" x14ac:dyDescent="0.25">
      <c r="A87" s="25">
        <v>85</v>
      </c>
      <c r="B87" s="23" t="s">
        <v>200</v>
      </c>
      <c r="C87" s="12"/>
    </row>
    <row r="88" spans="1:3" x14ac:dyDescent="0.25">
      <c r="A88" s="25">
        <v>86</v>
      </c>
      <c r="B88" s="23" t="s">
        <v>208</v>
      </c>
      <c r="C88" s="19"/>
    </row>
    <row r="89" spans="1:3" x14ac:dyDescent="0.25">
      <c r="A89" s="25">
        <v>87</v>
      </c>
      <c r="B89" s="23" t="s">
        <v>245</v>
      </c>
      <c r="C89" s="19"/>
    </row>
    <row r="90" spans="1:3" x14ac:dyDescent="0.25">
      <c r="A90" s="25">
        <v>88</v>
      </c>
      <c r="B90" s="23" t="s">
        <v>203</v>
      </c>
      <c r="C90" s="19"/>
    </row>
    <row r="91" spans="1:3" x14ac:dyDescent="0.25">
      <c r="A91" s="25">
        <v>89</v>
      </c>
      <c r="B91" s="23" t="s">
        <v>204</v>
      </c>
      <c r="C91" s="21"/>
    </row>
    <row r="92" spans="1:3" x14ac:dyDescent="0.25">
      <c r="A92" s="25">
        <v>90</v>
      </c>
      <c r="B92" s="23" t="s">
        <v>205</v>
      </c>
      <c r="C92" s="19"/>
    </row>
    <row r="93" spans="1:3" x14ac:dyDescent="0.25">
      <c r="A93" s="25">
        <v>91</v>
      </c>
      <c r="B93" s="23" t="s">
        <v>206</v>
      </c>
      <c r="C93" s="19"/>
    </row>
    <row r="94" spans="1:3" x14ac:dyDescent="0.25">
      <c r="A94" s="25">
        <v>92</v>
      </c>
      <c r="B94" s="23" t="s">
        <v>242</v>
      </c>
      <c r="C94" s="19"/>
    </row>
    <row r="95" spans="1:3" x14ac:dyDescent="0.25">
      <c r="A95" s="25">
        <v>93</v>
      </c>
      <c r="B95" s="23" t="s">
        <v>207</v>
      </c>
      <c r="C95" s="19"/>
    </row>
    <row r="96" spans="1:3" ht="25.5" x14ac:dyDescent="0.25">
      <c r="A96" s="25">
        <v>94</v>
      </c>
      <c r="B96" s="23" t="s">
        <v>246</v>
      </c>
      <c r="C96" s="19"/>
    </row>
    <row r="97" spans="1:3" x14ac:dyDescent="0.25">
      <c r="A97" s="25">
        <v>95</v>
      </c>
      <c r="B97" s="23" t="s">
        <v>202</v>
      </c>
      <c r="C97" s="12"/>
    </row>
    <row r="98" spans="1:3" x14ac:dyDescent="0.25">
      <c r="A98" s="25">
        <v>96</v>
      </c>
      <c r="B98" s="23" t="s">
        <v>247</v>
      </c>
      <c r="C98" s="12"/>
    </row>
    <row r="99" spans="1:3" x14ac:dyDescent="0.25">
      <c r="A99" s="25">
        <v>97</v>
      </c>
      <c r="B99" s="23" t="s">
        <v>248</v>
      </c>
      <c r="C99" s="12"/>
    </row>
  </sheetData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83"/>
  <sheetViews>
    <sheetView workbookViewId="0">
      <selection activeCell="A84" sqref="A84"/>
    </sheetView>
  </sheetViews>
  <sheetFormatPr defaultRowHeight="15" x14ac:dyDescent="0.25"/>
  <cols>
    <col min="1" max="1" width="55.5703125" customWidth="1"/>
  </cols>
  <sheetData>
    <row r="1" spans="1:1" x14ac:dyDescent="0.25">
      <c r="A1" s="11" t="s">
        <v>141</v>
      </c>
    </row>
    <row r="3" spans="1:1" x14ac:dyDescent="0.25">
      <c r="A3" s="10" t="s">
        <v>116</v>
      </c>
    </row>
    <row r="4" spans="1:1" x14ac:dyDescent="0.25">
      <c r="A4" s="10" t="s">
        <v>117</v>
      </c>
    </row>
    <row r="5" spans="1:1" x14ac:dyDescent="0.25">
      <c r="A5" s="10" t="s">
        <v>108</v>
      </c>
    </row>
    <row r="6" spans="1:1" x14ac:dyDescent="0.25">
      <c r="A6" s="10" t="s">
        <v>118</v>
      </c>
    </row>
    <row r="7" spans="1:1" x14ac:dyDescent="0.25">
      <c r="A7" s="10" t="s">
        <v>105</v>
      </c>
    </row>
    <row r="8" spans="1:1" x14ac:dyDescent="0.25">
      <c r="A8" s="10" t="s">
        <v>119</v>
      </c>
    </row>
    <row r="9" spans="1:1" x14ac:dyDescent="0.25">
      <c r="A9" s="10" t="s">
        <v>120</v>
      </c>
    </row>
    <row r="10" spans="1:1" x14ac:dyDescent="0.25">
      <c r="A10" s="10" t="s">
        <v>104</v>
      </c>
    </row>
    <row r="11" spans="1:1" x14ac:dyDescent="0.25">
      <c r="A11" s="10" t="s">
        <v>121</v>
      </c>
    </row>
    <row r="12" spans="1:1" x14ac:dyDescent="0.25">
      <c r="A12" s="10" t="s">
        <v>122</v>
      </c>
    </row>
    <row r="13" spans="1:1" x14ac:dyDescent="0.25">
      <c r="A13" s="10" t="s">
        <v>103</v>
      </c>
    </row>
    <row r="14" spans="1:1" x14ac:dyDescent="0.25">
      <c r="A14" s="10" t="s">
        <v>102</v>
      </c>
    </row>
    <row r="15" spans="1:1" x14ac:dyDescent="0.25">
      <c r="A15" s="10" t="s">
        <v>109</v>
      </c>
    </row>
    <row r="16" spans="1:1" x14ac:dyDescent="0.25">
      <c r="A16" s="10" t="s">
        <v>123</v>
      </c>
    </row>
    <row r="17" spans="1:1" x14ac:dyDescent="0.25">
      <c r="A17" s="10" t="s">
        <v>124</v>
      </c>
    </row>
    <row r="18" spans="1:1" x14ac:dyDescent="0.25">
      <c r="A18" s="10" t="s">
        <v>107</v>
      </c>
    </row>
    <row r="19" spans="1:1" x14ac:dyDescent="0.25">
      <c r="A19" s="10" t="s">
        <v>125</v>
      </c>
    </row>
    <row r="20" spans="1:1" x14ac:dyDescent="0.25">
      <c r="A20" s="10" t="s">
        <v>101</v>
      </c>
    </row>
    <row r="21" spans="1:1" x14ac:dyDescent="0.25">
      <c r="A21" s="10" t="s">
        <v>126</v>
      </c>
    </row>
    <row r="22" spans="1:1" x14ac:dyDescent="0.25">
      <c r="A22" s="10" t="s">
        <v>127</v>
      </c>
    </row>
    <row r="23" spans="1:1" x14ac:dyDescent="0.25">
      <c r="A23" s="10" t="s">
        <v>100</v>
      </c>
    </row>
    <row r="24" spans="1:1" x14ac:dyDescent="0.25">
      <c r="A24" s="10" t="s">
        <v>128</v>
      </c>
    </row>
    <row r="25" spans="1:1" x14ac:dyDescent="0.25">
      <c r="A25" s="10" t="s">
        <v>129</v>
      </c>
    </row>
    <row r="26" spans="1:1" x14ac:dyDescent="0.25">
      <c r="A26" s="10" t="s">
        <v>130</v>
      </c>
    </row>
    <row r="27" spans="1:1" x14ac:dyDescent="0.25">
      <c r="A27" s="10" t="s">
        <v>99</v>
      </c>
    </row>
    <row r="28" spans="1:1" x14ac:dyDescent="0.25">
      <c r="A28" s="10" t="s">
        <v>98</v>
      </c>
    </row>
    <row r="29" spans="1:1" x14ac:dyDescent="0.25">
      <c r="A29" s="10" t="s">
        <v>97</v>
      </c>
    </row>
    <row r="30" spans="1:1" x14ac:dyDescent="0.25">
      <c r="A30" s="10" t="s">
        <v>96</v>
      </c>
    </row>
    <row r="31" spans="1:1" x14ac:dyDescent="0.25">
      <c r="A31" s="10" t="s">
        <v>95</v>
      </c>
    </row>
    <row r="32" spans="1:1" x14ac:dyDescent="0.25">
      <c r="A32" s="10" t="s">
        <v>94</v>
      </c>
    </row>
    <row r="33" spans="1:1" x14ac:dyDescent="0.25">
      <c r="A33" s="10" t="s">
        <v>93</v>
      </c>
    </row>
    <row r="34" spans="1:1" x14ac:dyDescent="0.25">
      <c r="A34" s="10" t="s">
        <v>106</v>
      </c>
    </row>
    <row r="35" spans="1:1" x14ac:dyDescent="0.25">
      <c r="A35" s="10" t="s">
        <v>92</v>
      </c>
    </row>
    <row r="36" spans="1:1" x14ac:dyDescent="0.25">
      <c r="A36" s="10" t="s">
        <v>91</v>
      </c>
    </row>
    <row r="37" spans="1:1" x14ac:dyDescent="0.25">
      <c r="A37" s="10" t="s">
        <v>131</v>
      </c>
    </row>
    <row r="38" spans="1:1" x14ac:dyDescent="0.25">
      <c r="A38" s="10" t="s">
        <v>90</v>
      </c>
    </row>
    <row r="39" spans="1:1" x14ac:dyDescent="0.25">
      <c r="A39" s="10" t="s">
        <v>89</v>
      </c>
    </row>
    <row r="40" spans="1:1" x14ac:dyDescent="0.25">
      <c r="A40" s="10" t="s">
        <v>88</v>
      </c>
    </row>
    <row r="41" spans="1:1" x14ac:dyDescent="0.25">
      <c r="A41" s="10" t="s">
        <v>87</v>
      </c>
    </row>
    <row r="42" spans="1:1" x14ac:dyDescent="0.25">
      <c r="A42" s="10" t="s">
        <v>86</v>
      </c>
    </row>
    <row r="43" spans="1:1" x14ac:dyDescent="0.25">
      <c r="A43" s="10" t="s">
        <v>85</v>
      </c>
    </row>
    <row r="44" spans="1:1" x14ac:dyDescent="0.25">
      <c r="A44" s="10" t="s">
        <v>84</v>
      </c>
    </row>
    <row r="45" spans="1:1" x14ac:dyDescent="0.25">
      <c r="A45" s="10" t="s">
        <v>83</v>
      </c>
    </row>
    <row r="46" spans="1:1" x14ac:dyDescent="0.25">
      <c r="A46" s="10" t="s">
        <v>82</v>
      </c>
    </row>
    <row r="47" spans="1:1" x14ac:dyDescent="0.25">
      <c r="A47" s="10" t="s">
        <v>81</v>
      </c>
    </row>
    <row r="48" spans="1:1" x14ac:dyDescent="0.25">
      <c r="A48" s="10" t="s">
        <v>132</v>
      </c>
    </row>
    <row r="49" spans="1:1" x14ac:dyDescent="0.25">
      <c r="A49" s="10" t="s">
        <v>133</v>
      </c>
    </row>
    <row r="50" spans="1:1" x14ac:dyDescent="0.25">
      <c r="A50" s="10" t="s">
        <v>80</v>
      </c>
    </row>
    <row r="51" spans="1:1" x14ac:dyDescent="0.25">
      <c r="A51" s="10" t="s">
        <v>79</v>
      </c>
    </row>
    <row r="52" spans="1:1" x14ac:dyDescent="0.25">
      <c r="A52" s="10" t="s">
        <v>78</v>
      </c>
    </row>
    <row r="53" spans="1:1" x14ac:dyDescent="0.25">
      <c r="A53" s="10" t="s">
        <v>134</v>
      </c>
    </row>
    <row r="54" spans="1:1" x14ac:dyDescent="0.25">
      <c r="A54" s="10" t="s">
        <v>77</v>
      </c>
    </row>
    <row r="55" spans="1:1" x14ac:dyDescent="0.25">
      <c r="A55" s="10" t="s">
        <v>135</v>
      </c>
    </row>
    <row r="56" spans="1:1" x14ac:dyDescent="0.25">
      <c r="A56" s="10" t="s">
        <v>76</v>
      </c>
    </row>
    <row r="57" spans="1:1" x14ac:dyDescent="0.25">
      <c r="A57" s="10" t="s">
        <v>75</v>
      </c>
    </row>
    <row r="58" spans="1:1" x14ac:dyDescent="0.25">
      <c r="A58" s="10" t="s">
        <v>74</v>
      </c>
    </row>
    <row r="59" spans="1:1" x14ac:dyDescent="0.25">
      <c r="A59" s="10" t="s">
        <v>73</v>
      </c>
    </row>
    <row r="60" spans="1:1" x14ac:dyDescent="0.25">
      <c r="A60" s="10" t="s">
        <v>72</v>
      </c>
    </row>
    <row r="61" spans="1:1" x14ac:dyDescent="0.25">
      <c r="A61" s="10" t="s">
        <v>71</v>
      </c>
    </row>
    <row r="62" spans="1:1" x14ac:dyDescent="0.25">
      <c r="A62" s="10" t="s">
        <v>70</v>
      </c>
    </row>
    <row r="63" spans="1:1" x14ac:dyDescent="0.25">
      <c r="A63" s="10" t="s">
        <v>136</v>
      </c>
    </row>
    <row r="64" spans="1:1" x14ac:dyDescent="0.25">
      <c r="A64" s="10" t="s">
        <v>69</v>
      </c>
    </row>
    <row r="65" spans="1:1" x14ac:dyDescent="0.25">
      <c r="A65" s="10" t="s">
        <v>68</v>
      </c>
    </row>
    <row r="66" spans="1:1" x14ac:dyDescent="0.25">
      <c r="A66" s="10" t="s">
        <v>67</v>
      </c>
    </row>
    <row r="67" spans="1:1" x14ac:dyDescent="0.25">
      <c r="A67" s="10" t="s">
        <v>66</v>
      </c>
    </row>
    <row r="68" spans="1:1" x14ac:dyDescent="0.25">
      <c r="A68" s="10" t="s">
        <v>65</v>
      </c>
    </row>
    <row r="69" spans="1:1" x14ac:dyDescent="0.25">
      <c r="A69" s="10" t="s">
        <v>64</v>
      </c>
    </row>
    <row r="70" spans="1:1" x14ac:dyDescent="0.25">
      <c r="A70" s="10" t="s">
        <v>63</v>
      </c>
    </row>
    <row r="71" spans="1:1" x14ac:dyDescent="0.25">
      <c r="A71" s="10" t="s">
        <v>62</v>
      </c>
    </row>
    <row r="72" spans="1:1" x14ac:dyDescent="0.25">
      <c r="A72" s="10" t="s">
        <v>61</v>
      </c>
    </row>
    <row r="73" spans="1:1" x14ac:dyDescent="0.25">
      <c r="A73" s="10" t="s">
        <v>60</v>
      </c>
    </row>
    <row r="74" spans="1:1" x14ac:dyDescent="0.25">
      <c r="A74" s="10" t="s">
        <v>59</v>
      </c>
    </row>
    <row r="75" spans="1:1" x14ac:dyDescent="0.25">
      <c r="A75" s="10" t="s">
        <v>58</v>
      </c>
    </row>
    <row r="76" spans="1:1" x14ac:dyDescent="0.25">
      <c r="A76" s="10" t="s">
        <v>57</v>
      </c>
    </row>
    <row r="77" spans="1:1" x14ac:dyDescent="0.25">
      <c r="A77" s="10" t="s">
        <v>56</v>
      </c>
    </row>
    <row r="78" spans="1:1" x14ac:dyDescent="0.25">
      <c r="A78" s="10" t="s">
        <v>55</v>
      </c>
    </row>
    <row r="79" spans="1:1" x14ac:dyDescent="0.25">
      <c r="A79" s="10" t="s">
        <v>137</v>
      </c>
    </row>
    <row r="80" spans="1:1" x14ac:dyDescent="0.25">
      <c r="A80" s="10" t="s">
        <v>138</v>
      </c>
    </row>
    <row r="81" spans="1:1" x14ac:dyDescent="0.25">
      <c r="A81" s="10" t="s">
        <v>54</v>
      </c>
    </row>
    <row r="82" spans="1:1" x14ac:dyDescent="0.25">
      <c r="A82" s="10" t="s">
        <v>139</v>
      </c>
    </row>
    <row r="83" spans="1:1" x14ac:dyDescent="0.25">
      <c r="A83" s="10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ОБРАЗЕЦ 11 кл.</vt:lpstr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Company>МОиН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KuzminaKV</dc:creator>
  <cp:lastModifiedBy>user</cp:lastModifiedBy>
  <cp:lastPrinted>2022-07-27T05:36:16Z</cp:lastPrinted>
  <dcterms:created xsi:type="dcterms:W3CDTF">2012-10-31T11:22:26Z</dcterms:created>
  <dcterms:modified xsi:type="dcterms:W3CDTF">2022-09-13T07:33:50Z</dcterms:modified>
</cp:coreProperties>
</file>